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1111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1" l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Y33" i="1"/>
  <c r="Z33" i="1" s="1"/>
  <c r="X33" i="1"/>
  <c r="X32" i="1"/>
  <c r="Y32" i="1" s="1"/>
  <c r="Z32" i="1" s="1"/>
  <c r="X31" i="1"/>
  <c r="Y31" i="1" s="1"/>
  <c r="Z31" i="1" s="1"/>
  <c r="X30" i="1"/>
  <c r="Y30" i="1" s="1"/>
  <c r="Z30" i="1" s="1"/>
  <c r="Y29" i="1"/>
  <c r="Z29" i="1" s="1"/>
  <c r="X29" i="1"/>
  <c r="X28" i="1"/>
  <c r="Y28" i="1" s="1"/>
  <c r="Z28" i="1" s="1"/>
  <c r="X27" i="1"/>
  <c r="Y27" i="1" s="1"/>
  <c r="Z27" i="1" s="1"/>
  <c r="X26" i="1"/>
  <c r="Y26" i="1" s="1"/>
  <c r="Z26" i="1" s="1"/>
  <c r="Y25" i="1"/>
  <c r="Z25" i="1" s="1"/>
  <c r="X25" i="1"/>
  <c r="X24" i="1"/>
  <c r="Y24" i="1" s="1"/>
  <c r="Z24" i="1" s="1"/>
  <c r="X23" i="1"/>
  <c r="Y23" i="1" s="1"/>
  <c r="Z23" i="1" s="1"/>
  <c r="X22" i="1"/>
  <c r="Y22" i="1" s="1"/>
  <c r="Z22" i="1" s="1"/>
  <c r="Y21" i="1"/>
  <c r="Z21" i="1" s="1"/>
  <c r="X21" i="1"/>
  <c r="X20" i="1"/>
  <c r="Y20" i="1" s="1"/>
  <c r="Z20" i="1" s="1"/>
  <c r="X19" i="1"/>
  <c r="Y19" i="1" s="1"/>
  <c r="Z19" i="1" s="1"/>
  <c r="X18" i="1"/>
  <c r="Y18" i="1" s="1"/>
  <c r="Z18" i="1" s="1"/>
  <c r="Y17" i="1"/>
  <c r="Z17" i="1" s="1"/>
  <c r="X17" i="1"/>
  <c r="X16" i="1"/>
  <c r="Y16" i="1" s="1"/>
  <c r="Z16" i="1" s="1"/>
  <c r="X15" i="1"/>
  <c r="Y15" i="1" s="1"/>
  <c r="Z15" i="1" s="1"/>
  <c r="X14" i="1"/>
  <c r="Y14" i="1" s="1"/>
  <c r="Z14" i="1" s="1"/>
  <c r="Y13" i="1"/>
  <c r="Z13" i="1" s="1"/>
  <c r="X13" i="1"/>
  <c r="X12" i="1"/>
  <c r="Y12" i="1" s="1"/>
  <c r="Z12" i="1" s="1"/>
  <c r="X11" i="1"/>
  <c r="Y11" i="1" s="1"/>
  <c r="Z11" i="1" s="1"/>
  <c r="X10" i="1"/>
  <c r="Y10" i="1" s="1"/>
  <c r="Z10" i="1" s="1"/>
  <c r="Y9" i="1"/>
  <c r="Z9" i="1" s="1"/>
  <c r="X9" i="1"/>
  <c r="X8" i="1"/>
  <c r="Y8" i="1" s="1"/>
  <c r="Z8" i="1" s="1"/>
  <c r="X7" i="1"/>
  <c r="Y7" i="1" s="1"/>
  <c r="Z7" i="1" s="1"/>
  <c r="Y6" i="1"/>
  <c r="Y34" i="1" s="1"/>
  <c r="X6" i="1"/>
  <c r="X34" i="1" s="1"/>
  <c r="Z6" i="1" l="1"/>
  <c r="Z34" i="1" l="1"/>
  <c r="X2" i="1" s="1"/>
  <c r="X1" i="1" s="1"/>
  <c r="AA6" i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</calcChain>
</file>

<file path=xl/sharedStrings.xml><?xml version="1.0" encoding="utf-8"?>
<sst xmlns="http://schemas.openxmlformats.org/spreadsheetml/2006/main" count="71" uniqueCount="64">
  <si>
    <t>Institución Educativa Inem Jorge Isaacs</t>
  </si>
  <si>
    <t>Grado:</t>
  </si>
  <si>
    <t xml:space="preserve"> 11:11</t>
  </si>
  <si>
    <t>P1</t>
  </si>
  <si>
    <t>P</t>
  </si>
  <si>
    <t>Año Lectivo 2020</t>
  </si>
  <si>
    <t>G</t>
  </si>
  <si>
    <t>Docente:</t>
  </si>
  <si>
    <t>Fernando Bastidas Parra</t>
  </si>
  <si>
    <t>https://ferbas20031.wixsite.com/matecho-ferbas</t>
  </si>
  <si>
    <t>Área:</t>
  </si>
  <si>
    <t>Matemáticas</t>
  </si>
  <si>
    <t>Operaciones Básicas</t>
  </si>
  <si>
    <t>Teoría Números</t>
  </si>
  <si>
    <t>Fraccionarios</t>
  </si>
  <si>
    <t>ECUACIONES</t>
  </si>
  <si>
    <t>Proporc</t>
  </si>
  <si>
    <t>Prueba Saber</t>
  </si>
  <si>
    <t>N°</t>
  </si>
  <si>
    <t>Estudiantes</t>
  </si>
  <si>
    <t>+</t>
  </si>
  <si>
    <t>-</t>
  </si>
  <si>
    <t>X</t>
  </si>
  <si>
    <t>/</t>
  </si>
  <si>
    <t>Div</t>
  </si>
  <si>
    <t>MCD</t>
  </si>
  <si>
    <t>MCM</t>
  </si>
  <si>
    <t>SF</t>
  </si>
  <si>
    <t>D</t>
  </si>
  <si>
    <t>P2</t>
  </si>
  <si>
    <t>P3</t>
  </si>
  <si>
    <t>P4</t>
  </si>
  <si>
    <t>P5</t>
  </si>
  <si>
    <t>P6</t>
  </si>
  <si>
    <t>PS</t>
  </si>
  <si>
    <t>F</t>
  </si>
  <si>
    <t>CARABALI MORIANO KENNY JOHANA</t>
  </si>
  <si>
    <t>CASANOVA VILLOTA TATIANA</t>
  </si>
  <si>
    <t>CASTRO MAPALLO BRENDA</t>
  </si>
  <si>
    <t>COTACIO PILLIMUE JUAN MANUEL</t>
  </si>
  <si>
    <t>DELGADO CASTRILLON JESSICA GABRIELA</t>
  </si>
  <si>
    <t>DEVIA SANCHEZ ANY VALENTINA</t>
  </si>
  <si>
    <t>DONEYS VASQUEZ ANGIE GABRIELA</t>
  </si>
  <si>
    <t>GARCIA SANCHEZ TATIANA</t>
  </si>
  <si>
    <t>GIRALDO BETANCOUR JORGE ANDRES</t>
  </si>
  <si>
    <t>GIRALDO HURTADO SANTIAGO</t>
  </si>
  <si>
    <t>GRISALES MONCAYO KELLY DANIELA</t>
  </si>
  <si>
    <t>MARIN GUTIERREZ KEVIN JANIER</t>
  </si>
  <si>
    <t>MONTAÑO FAJARDO KAREN JULIETH</t>
  </si>
  <si>
    <t>MOTTA GUTIERREZ DANNA CRITINA</t>
  </si>
  <si>
    <t>ORDOÑEZ JIMENEZ ALEJANDRO</t>
  </si>
  <si>
    <t>OSORIO PAYAN DANIELA</t>
  </si>
  <si>
    <t>OSPINA ALBANES JAYCEE VALENTINA</t>
  </si>
  <si>
    <t>PEREZ PUENTES KEVIN NICOLAS</t>
  </si>
  <si>
    <t>POSADA DELGADO ARBEY DAVID</t>
  </si>
  <si>
    <t>POSASA POSADA JUAN DAVID</t>
  </si>
  <si>
    <t>QUIÑONEZ NAVARRO YASNERY ZULEY</t>
  </si>
  <si>
    <t>RAMIREZ OCAMPO LAURA DANIELA</t>
  </si>
  <si>
    <t>RINCON GIRON JOHANN SEBASTIAN</t>
  </si>
  <si>
    <t>RUIZ GUTIERREZ SARA MICHELLE</t>
  </si>
  <si>
    <t>SANCHEZ TORRES MADELEINE GISELL</t>
  </si>
  <si>
    <t>SIERRA CABRERA VALENTINA</t>
  </si>
  <si>
    <t>SILVA AGUILAR JOSEPH SANTIAGO</t>
  </si>
  <si>
    <t>VALLECILLA CASTRO LUIS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</si>
</sst>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sz val="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5"/>
      <color rgb="FF0000FF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5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/>
    </xf>
    <xf numFmtId="20" fontId="1" fillId="2" borderId="0" xfId="0" applyNumberFormat="1" applyFont="1" applyFill="1" applyAlignment="1">
      <alignment vertical="center"/>
    </xf>
    <xf numFmtId="0" fontId="0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" fillId="2" borderId="0" xfId="0" applyFont="1" applyFill="1"/>
    <xf numFmtId="1" fontId="3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20" fontId="7" fillId="2" borderId="0" xfId="1" applyNumberFormat="1" applyFont="1" applyFill="1"/>
    <xf numFmtId="20" fontId="1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8" fillId="2" borderId="0" xfId="0" quotePrefix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0" xfId="0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rbas20031.wixsite.com/matecho-ferb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C34"/>
  <sheetViews>
    <sheetView showGridLines="0" showRowColHeaders="0" tabSelected="1" zoomScale="154" zoomScaleNormal="154" workbookViewId="0">
      <pane xSplit="26" ySplit="5" topLeftCell="CB19" activePane="bottomRight" state="frozen"/>
      <selection pane="topRight" activeCell="AA1" sqref="AA1"/>
      <selection pane="bottomLeft" activeCell="A6" sqref="A6"/>
      <selection pane="bottomRight" activeCell="O21" sqref="O21"/>
    </sheetView>
  </sheetViews>
  <sheetFormatPr baseColWidth="10" defaultRowHeight="15" x14ac:dyDescent="0.25"/>
  <cols>
    <col min="1" max="1" width="3.28515625" customWidth="1"/>
    <col min="2" max="2" width="20.7109375" customWidth="1"/>
    <col min="3" max="24" width="2.7109375" customWidth="1"/>
    <col min="25" max="25" width="3.7109375" customWidth="1"/>
    <col min="26" max="26" width="1.7109375" customWidth="1"/>
    <col min="27" max="27" width="2.28515625" customWidth="1"/>
    <col min="28" max="53" width="2.7109375" customWidth="1"/>
  </cols>
  <sheetData>
    <row r="1" spans="1:81" ht="12" customHeight="1" x14ac:dyDescent="0.25">
      <c r="A1" s="1"/>
      <c r="B1" s="1" t="s">
        <v>0</v>
      </c>
      <c r="C1" s="1" t="s">
        <v>1</v>
      </c>
      <c r="D1" s="1"/>
      <c r="E1" s="1"/>
      <c r="G1" s="2" t="s">
        <v>2</v>
      </c>
      <c r="H1" s="3"/>
      <c r="I1" s="3"/>
      <c r="J1" s="3"/>
      <c r="K1" s="1" t="s">
        <v>3</v>
      </c>
      <c r="L1" s="1"/>
      <c r="M1" s="3"/>
      <c r="N1" s="1"/>
      <c r="O1" s="4"/>
      <c r="P1" s="4"/>
      <c r="Q1" s="4"/>
      <c r="R1" s="4"/>
      <c r="S1" s="4"/>
      <c r="T1" s="4"/>
      <c r="U1" s="4"/>
      <c r="V1" s="4"/>
      <c r="W1" s="5" t="s">
        <v>4</v>
      </c>
      <c r="X1" s="6">
        <f>A33-X2</f>
        <v>20</v>
      </c>
      <c r="Y1" s="1"/>
      <c r="Z1" s="7"/>
    </row>
    <row r="2" spans="1:81" ht="12" customHeight="1" x14ac:dyDescent="0.25">
      <c r="A2" s="1"/>
      <c r="B2" s="8" t="s">
        <v>5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4"/>
      <c r="P2" s="4"/>
      <c r="Q2" s="4"/>
      <c r="R2" s="4"/>
      <c r="S2" s="4"/>
      <c r="T2" s="4"/>
      <c r="U2" s="1"/>
      <c r="V2" s="1"/>
      <c r="W2" s="5" t="s">
        <v>6</v>
      </c>
      <c r="X2" s="9">
        <f>Z34</f>
        <v>8</v>
      </c>
      <c r="Y2" s="1"/>
      <c r="Z2" s="7"/>
    </row>
    <row r="3" spans="1:81" ht="12" customHeight="1" x14ac:dyDescent="0.25">
      <c r="A3" s="10" t="s">
        <v>7</v>
      </c>
      <c r="B3" s="1" t="s">
        <v>8</v>
      </c>
      <c r="C3" s="11" t="s">
        <v>9</v>
      </c>
      <c r="D3" s="1"/>
      <c r="E3" s="1"/>
      <c r="F3" s="1"/>
      <c r="G3" s="1"/>
      <c r="H3" s="1"/>
      <c r="I3" s="1"/>
      <c r="J3" s="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"/>
      <c r="X3" s="1"/>
      <c r="AA3" s="13"/>
    </row>
    <row r="4" spans="1:81" ht="12" customHeight="1" x14ac:dyDescent="0.25">
      <c r="A4" s="14" t="s">
        <v>10</v>
      </c>
      <c r="B4" s="15" t="s">
        <v>11</v>
      </c>
      <c r="C4" s="16" t="s">
        <v>12</v>
      </c>
      <c r="D4" s="17"/>
      <c r="E4" s="17"/>
      <c r="F4" s="18"/>
      <c r="G4" s="19" t="s">
        <v>13</v>
      </c>
      <c r="H4" s="20"/>
      <c r="I4" s="20"/>
      <c r="J4" s="21"/>
      <c r="K4" s="19" t="s">
        <v>14</v>
      </c>
      <c r="L4" s="20"/>
      <c r="M4" s="20"/>
      <c r="N4" s="21"/>
      <c r="O4" s="22" t="s">
        <v>15</v>
      </c>
      <c r="P4" s="23"/>
      <c r="Q4" s="23"/>
      <c r="R4" s="23"/>
      <c r="S4" s="23"/>
      <c r="T4" s="24"/>
      <c r="U4" s="25" t="s">
        <v>16</v>
      </c>
      <c r="V4" s="25"/>
      <c r="W4" s="26" t="s">
        <v>17</v>
      </c>
      <c r="AA4" s="13"/>
    </row>
    <row r="5" spans="1:81" ht="15.75" x14ac:dyDescent="0.25">
      <c r="A5" s="27" t="s">
        <v>18</v>
      </c>
      <c r="B5" s="28" t="s">
        <v>19</v>
      </c>
      <c r="C5" s="29" t="s">
        <v>20</v>
      </c>
      <c r="D5" s="29" t="s">
        <v>21</v>
      </c>
      <c r="E5" s="29" t="s">
        <v>22</v>
      </c>
      <c r="F5" s="29" t="s">
        <v>23</v>
      </c>
      <c r="G5" s="30" t="s">
        <v>24</v>
      </c>
      <c r="H5" s="30" t="s">
        <v>25</v>
      </c>
      <c r="I5" s="30" t="s">
        <v>26</v>
      </c>
      <c r="J5" s="30" t="s">
        <v>27</v>
      </c>
      <c r="K5" s="29" t="s">
        <v>20</v>
      </c>
      <c r="L5" s="29" t="s">
        <v>21</v>
      </c>
      <c r="M5" s="29" t="s">
        <v>22</v>
      </c>
      <c r="N5" s="29" t="s">
        <v>28</v>
      </c>
      <c r="O5" s="29" t="s">
        <v>3</v>
      </c>
      <c r="P5" s="29" t="s">
        <v>29</v>
      </c>
      <c r="Q5" s="29" t="s">
        <v>30</v>
      </c>
      <c r="R5" s="29" t="s">
        <v>31</v>
      </c>
      <c r="S5" s="29" t="s">
        <v>32</v>
      </c>
      <c r="T5" s="29" t="s">
        <v>33</v>
      </c>
      <c r="U5" s="31" t="s">
        <v>3</v>
      </c>
      <c r="V5" s="31" t="s">
        <v>29</v>
      </c>
      <c r="W5" s="29" t="s">
        <v>34</v>
      </c>
      <c r="X5" s="29" t="s">
        <v>34</v>
      </c>
      <c r="Y5" s="32" t="s">
        <v>35</v>
      </c>
      <c r="Z5" s="33">
        <v>5</v>
      </c>
      <c r="AA5" s="34"/>
    </row>
    <row r="6" spans="1:81" ht="14.1" customHeight="1" x14ac:dyDescent="0.25">
      <c r="A6" s="35">
        <v>1</v>
      </c>
      <c r="B6" s="36" t="s">
        <v>36</v>
      </c>
      <c r="C6" s="37">
        <v>5</v>
      </c>
      <c r="D6" s="37">
        <v>5</v>
      </c>
      <c r="E6" s="37">
        <v>5</v>
      </c>
      <c r="F6" s="37">
        <v>5</v>
      </c>
      <c r="G6" s="37">
        <v>5</v>
      </c>
      <c r="H6" s="37">
        <v>5</v>
      </c>
      <c r="I6" s="37">
        <v>5</v>
      </c>
      <c r="J6" s="37">
        <v>5</v>
      </c>
      <c r="K6" s="37">
        <v>5</v>
      </c>
      <c r="L6" s="37">
        <v>5</v>
      </c>
      <c r="M6" s="37">
        <v>5</v>
      </c>
      <c r="N6" s="37">
        <v>5</v>
      </c>
      <c r="O6" s="37">
        <v>1</v>
      </c>
      <c r="P6" s="37">
        <v>1</v>
      </c>
      <c r="Q6" s="37">
        <v>1</v>
      </c>
      <c r="R6" s="37">
        <v>1</v>
      </c>
      <c r="S6" s="37">
        <v>1</v>
      </c>
      <c r="T6" s="37">
        <v>1</v>
      </c>
      <c r="U6" s="37">
        <v>1</v>
      </c>
      <c r="V6" s="37">
        <v>1</v>
      </c>
      <c r="W6" s="37">
        <v>1</v>
      </c>
      <c r="X6" s="37">
        <f>W6</f>
        <v>1</v>
      </c>
      <c r="Y6" s="38">
        <f t="shared" ref="Y6:Y33" si="0">AVERAGE(C6:X6)</f>
        <v>3.1818181818181817</v>
      </c>
      <c r="Z6" s="39">
        <f>IF(Y6&lt;2.9,0,1)</f>
        <v>1</v>
      </c>
      <c r="AA6" s="39">
        <f t="shared" ref="AA6:CC6" si="1">IF(Z6&lt;2.9,0,1)</f>
        <v>0</v>
      </c>
      <c r="AB6" s="39">
        <f t="shared" si="1"/>
        <v>0</v>
      </c>
      <c r="AC6" s="39">
        <f t="shared" si="1"/>
        <v>0</v>
      </c>
      <c r="AD6" s="39">
        <f t="shared" si="1"/>
        <v>0</v>
      </c>
      <c r="AE6" s="39">
        <f t="shared" si="1"/>
        <v>0</v>
      </c>
      <c r="AF6" s="39">
        <f t="shared" si="1"/>
        <v>0</v>
      </c>
      <c r="AG6" s="39">
        <f t="shared" si="1"/>
        <v>0</v>
      </c>
      <c r="AH6" s="39">
        <f t="shared" si="1"/>
        <v>0</v>
      </c>
      <c r="AI6" s="39">
        <f t="shared" si="1"/>
        <v>0</v>
      </c>
      <c r="AJ6" s="39">
        <f t="shared" si="1"/>
        <v>0</v>
      </c>
      <c r="AK6" s="39">
        <f t="shared" si="1"/>
        <v>0</v>
      </c>
      <c r="AL6" s="39">
        <f t="shared" si="1"/>
        <v>0</v>
      </c>
      <c r="AM6" s="39">
        <f t="shared" si="1"/>
        <v>0</v>
      </c>
      <c r="AN6" s="39">
        <f t="shared" si="1"/>
        <v>0</v>
      </c>
      <c r="AO6" s="39">
        <f t="shared" si="1"/>
        <v>0</v>
      </c>
      <c r="AP6" s="39">
        <f t="shared" si="1"/>
        <v>0</v>
      </c>
      <c r="AQ6" s="39">
        <f t="shared" si="1"/>
        <v>0</v>
      </c>
      <c r="AR6" s="39">
        <f t="shared" si="1"/>
        <v>0</v>
      </c>
      <c r="AS6" s="39">
        <f t="shared" si="1"/>
        <v>0</v>
      </c>
      <c r="AT6" s="39">
        <f t="shared" si="1"/>
        <v>0</v>
      </c>
      <c r="AU6" s="39">
        <f t="shared" si="1"/>
        <v>0</v>
      </c>
      <c r="AV6" s="39">
        <f t="shared" si="1"/>
        <v>0</v>
      </c>
      <c r="AW6" s="39">
        <f t="shared" si="1"/>
        <v>0</v>
      </c>
      <c r="AX6" s="39">
        <f t="shared" si="1"/>
        <v>0</v>
      </c>
      <c r="AY6" s="39">
        <f t="shared" si="1"/>
        <v>0</v>
      </c>
      <c r="AZ6" s="39">
        <f t="shared" si="1"/>
        <v>0</v>
      </c>
      <c r="BA6" s="39">
        <f t="shared" si="1"/>
        <v>0</v>
      </c>
      <c r="BB6" s="39">
        <f t="shared" si="1"/>
        <v>0</v>
      </c>
      <c r="BC6" s="39">
        <f t="shared" si="1"/>
        <v>0</v>
      </c>
      <c r="BD6" s="39">
        <f t="shared" si="1"/>
        <v>0</v>
      </c>
      <c r="BE6" s="39">
        <f t="shared" si="1"/>
        <v>0</v>
      </c>
      <c r="BF6" s="39">
        <f t="shared" si="1"/>
        <v>0</v>
      </c>
      <c r="BG6" s="39">
        <f t="shared" si="1"/>
        <v>0</v>
      </c>
      <c r="BH6" s="39">
        <f t="shared" si="1"/>
        <v>0</v>
      </c>
      <c r="BI6" s="39">
        <f t="shared" si="1"/>
        <v>0</v>
      </c>
      <c r="BJ6" s="39">
        <f t="shared" si="1"/>
        <v>0</v>
      </c>
      <c r="BK6" s="39">
        <f t="shared" si="1"/>
        <v>0</v>
      </c>
      <c r="BL6" s="39">
        <f t="shared" si="1"/>
        <v>0</v>
      </c>
      <c r="BM6" s="39">
        <f t="shared" si="1"/>
        <v>0</v>
      </c>
      <c r="BN6" s="39">
        <f t="shared" si="1"/>
        <v>0</v>
      </c>
      <c r="BO6" s="39">
        <f t="shared" si="1"/>
        <v>0</v>
      </c>
      <c r="BP6" s="39">
        <f t="shared" si="1"/>
        <v>0</v>
      </c>
      <c r="BQ6" s="39">
        <f t="shared" si="1"/>
        <v>0</v>
      </c>
      <c r="BR6" s="39">
        <f t="shared" si="1"/>
        <v>0</v>
      </c>
      <c r="BS6" s="39">
        <f t="shared" si="1"/>
        <v>0</v>
      </c>
      <c r="BT6" s="39">
        <f t="shared" si="1"/>
        <v>0</v>
      </c>
      <c r="BU6" s="39">
        <f t="shared" si="1"/>
        <v>0</v>
      </c>
      <c r="BV6" s="39">
        <f t="shared" si="1"/>
        <v>0</v>
      </c>
      <c r="BW6" s="39">
        <f t="shared" si="1"/>
        <v>0</v>
      </c>
      <c r="BX6" s="39">
        <f t="shared" si="1"/>
        <v>0</v>
      </c>
      <c r="BY6" s="39">
        <f t="shared" si="1"/>
        <v>0</v>
      </c>
      <c r="BZ6" s="39">
        <f t="shared" si="1"/>
        <v>0</v>
      </c>
      <c r="CA6" s="39">
        <f t="shared" si="1"/>
        <v>0</v>
      </c>
      <c r="CB6" s="39">
        <f t="shared" si="1"/>
        <v>0</v>
      </c>
      <c r="CC6" s="39">
        <f t="shared" si="1"/>
        <v>0</v>
      </c>
    </row>
    <row r="7" spans="1:81" ht="14.1" customHeight="1" x14ac:dyDescent="0.25">
      <c r="A7" s="35">
        <v>2</v>
      </c>
      <c r="B7" s="36" t="s">
        <v>37</v>
      </c>
      <c r="C7" s="37">
        <v>5</v>
      </c>
      <c r="D7" s="37">
        <v>5</v>
      </c>
      <c r="E7" s="37">
        <v>5</v>
      </c>
      <c r="F7" s="37">
        <v>5</v>
      </c>
      <c r="G7" s="37">
        <v>5</v>
      </c>
      <c r="H7" s="37">
        <v>5</v>
      </c>
      <c r="I7" s="37">
        <v>5</v>
      </c>
      <c r="J7" s="37">
        <v>5</v>
      </c>
      <c r="K7" s="37">
        <v>5</v>
      </c>
      <c r="L7" s="37">
        <v>5</v>
      </c>
      <c r="M7" s="37">
        <v>5</v>
      </c>
      <c r="N7" s="37">
        <v>5</v>
      </c>
      <c r="O7" s="37">
        <v>3.1</v>
      </c>
      <c r="P7" s="37">
        <v>3.1</v>
      </c>
      <c r="Q7" s="37">
        <v>3.1</v>
      </c>
      <c r="R7" s="37">
        <v>3.1</v>
      </c>
      <c r="S7" s="37">
        <v>3.1</v>
      </c>
      <c r="T7" s="37">
        <v>3.1</v>
      </c>
      <c r="U7" s="37">
        <v>5</v>
      </c>
      <c r="V7" s="37">
        <v>5</v>
      </c>
      <c r="W7" s="37">
        <v>1</v>
      </c>
      <c r="X7" s="37">
        <f t="shared" ref="X7:X33" si="2">W7</f>
        <v>1</v>
      </c>
      <c r="Y7" s="38">
        <f t="shared" si="0"/>
        <v>4.1181818181818173</v>
      </c>
      <c r="Z7" s="39">
        <f t="shared" ref="Z7:Z33" si="3">IF(Y7&lt;2.9,0,1)</f>
        <v>1</v>
      </c>
      <c r="AA7" s="40"/>
      <c r="AB7" s="41"/>
    </row>
    <row r="8" spans="1:81" ht="14.1" customHeight="1" x14ac:dyDescent="0.25">
      <c r="A8" s="35">
        <v>3</v>
      </c>
      <c r="B8" s="36" t="s">
        <v>38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  <c r="L8" s="37">
        <v>1</v>
      </c>
      <c r="M8" s="37">
        <v>1</v>
      </c>
      <c r="N8" s="37">
        <v>1</v>
      </c>
      <c r="O8" s="37">
        <v>1</v>
      </c>
      <c r="P8" s="37">
        <v>1</v>
      </c>
      <c r="Q8" s="37">
        <v>1</v>
      </c>
      <c r="R8" s="37">
        <v>1</v>
      </c>
      <c r="S8" s="37">
        <v>1</v>
      </c>
      <c r="T8" s="37">
        <v>1</v>
      </c>
      <c r="U8" s="37">
        <v>1</v>
      </c>
      <c r="V8" s="37">
        <v>1</v>
      </c>
      <c r="W8" s="37">
        <v>1</v>
      </c>
      <c r="X8" s="37">
        <f t="shared" si="2"/>
        <v>1</v>
      </c>
      <c r="Y8" s="38">
        <f t="shared" si="0"/>
        <v>1</v>
      </c>
      <c r="Z8" s="39">
        <f t="shared" si="3"/>
        <v>0</v>
      </c>
      <c r="AA8" s="40"/>
    </row>
    <row r="9" spans="1:81" ht="14.1" customHeight="1" x14ac:dyDescent="0.25">
      <c r="A9" s="35">
        <v>4</v>
      </c>
      <c r="B9" s="36" t="s">
        <v>39</v>
      </c>
      <c r="C9" s="37">
        <v>1</v>
      </c>
      <c r="D9" s="37">
        <v>1</v>
      </c>
      <c r="E9" s="37">
        <v>1</v>
      </c>
      <c r="F9" s="37">
        <v>1</v>
      </c>
      <c r="G9" s="37">
        <v>1</v>
      </c>
      <c r="H9" s="37">
        <v>1</v>
      </c>
      <c r="I9" s="37">
        <v>1</v>
      </c>
      <c r="J9" s="37">
        <v>1</v>
      </c>
      <c r="K9" s="37">
        <v>1</v>
      </c>
      <c r="L9" s="37">
        <v>1</v>
      </c>
      <c r="M9" s="37">
        <v>1</v>
      </c>
      <c r="N9" s="37">
        <v>1</v>
      </c>
      <c r="O9" s="37">
        <v>5</v>
      </c>
      <c r="P9" s="37">
        <v>5</v>
      </c>
      <c r="Q9" s="37">
        <v>1</v>
      </c>
      <c r="R9" s="37">
        <v>1</v>
      </c>
      <c r="S9" s="37">
        <v>1</v>
      </c>
      <c r="T9" s="37">
        <v>1</v>
      </c>
      <c r="U9" s="37">
        <v>1</v>
      </c>
      <c r="V9" s="37">
        <v>1</v>
      </c>
      <c r="W9" s="37">
        <v>1</v>
      </c>
      <c r="X9" s="37">
        <f t="shared" si="2"/>
        <v>1</v>
      </c>
      <c r="Y9" s="38">
        <f t="shared" si="0"/>
        <v>1.3636363636363635</v>
      </c>
      <c r="Z9" s="39">
        <f t="shared" si="3"/>
        <v>0</v>
      </c>
      <c r="AA9" s="40"/>
    </row>
    <row r="10" spans="1:81" ht="14.1" customHeight="1" x14ac:dyDescent="0.25">
      <c r="A10" s="35">
        <v>5</v>
      </c>
      <c r="B10" s="36" t="s">
        <v>40</v>
      </c>
      <c r="C10" s="37">
        <v>1</v>
      </c>
      <c r="D10" s="37">
        <v>1</v>
      </c>
      <c r="E10" s="37">
        <v>1</v>
      </c>
      <c r="F10" s="37">
        <v>1</v>
      </c>
      <c r="G10" s="37">
        <v>5</v>
      </c>
      <c r="H10" s="37">
        <v>5</v>
      </c>
      <c r="I10" s="37">
        <v>5</v>
      </c>
      <c r="J10" s="37">
        <v>5</v>
      </c>
      <c r="K10" s="37">
        <v>1</v>
      </c>
      <c r="L10" s="37">
        <v>1</v>
      </c>
      <c r="M10" s="37">
        <v>1</v>
      </c>
      <c r="N10" s="37">
        <v>1</v>
      </c>
      <c r="O10" s="37">
        <v>1</v>
      </c>
      <c r="P10" s="37">
        <v>1</v>
      </c>
      <c r="Q10" s="37">
        <v>1</v>
      </c>
      <c r="R10" s="37">
        <v>1</v>
      </c>
      <c r="S10" s="37">
        <v>1</v>
      </c>
      <c r="T10" s="37">
        <v>1</v>
      </c>
      <c r="U10" s="37">
        <v>1</v>
      </c>
      <c r="V10" s="37">
        <v>1</v>
      </c>
      <c r="W10" s="37">
        <v>2.5</v>
      </c>
      <c r="X10" s="37">
        <f t="shared" si="2"/>
        <v>2.5</v>
      </c>
      <c r="Y10" s="38">
        <f t="shared" si="0"/>
        <v>1.8636363636363635</v>
      </c>
      <c r="Z10" s="39">
        <f t="shared" si="3"/>
        <v>0</v>
      </c>
      <c r="AA10" s="40"/>
    </row>
    <row r="11" spans="1:81" ht="14.1" customHeight="1" x14ac:dyDescent="0.25">
      <c r="A11" s="35">
        <v>6</v>
      </c>
      <c r="B11" s="36" t="s">
        <v>41</v>
      </c>
      <c r="C11" s="37">
        <v>5</v>
      </c>
      <c r="D11" s="37">
        <v>5</v>
      </c>
      <c r="E11" s="37">
        <v>5</v>
      </c>
      <c r="F11" s="37">
        <v>5</v>
      </c>
      <c r="G11" s="37">
        <v>5</v>
      </c>
      <c r="H11" s="37">
        <v>5</v>
      </c>
      <c r="I11" s="37">
        <v>5</v>
      </c>
      <c r="J11" s="37">
        <v>5</v>
      </c>
      <c r="K11" s="37">
        <v>5</v>
      </c>
      <c r="L11" s="37">
        <v>5</v>
      </c>
      <c r="M11" s="37">
        <v>5</v>
      </c>
      <c r="N11" s="37">
        <v>5</v>
      </c>
      <c r="O11" s="37">
        <v>5</v>
      </c>
      <c r="P11" s="37">
        <v>5</v>
      </c>
      <c r="Q11" s="37">
        <v>5</v>
      </c>
      <c r="R11" s="37">
        <v>5</v>
      </c>
      <c r="S11" s="37">
        <v>3.1</v>
      </c>
      <c r="T11" s="37">
        <v>3.1</v>
      </c>
      <c r="U11" s="37">
        <v>5</v>
      </c>
      <c r="V11" s="37">
        <v>5</v>
      </c>
      <c r="W11" s="37">
        <v>3</v>
      </c>
      <c r="X11" s="37">
        <f t="shared" si="2"/>
        <v>3</v>
      </c>
      <c r="Y11" s="38">
        <f t="shared" si="0"/>
        <v>4.6454545454545446</v>
      </c>
      <c r="Z11" s="39">
        <f t="shared" si="3"/>
        <v>1</v>
      </c>
      <c r="AA11" s="40"/>
    </row>
    <row r="12" spans="1:81" ht="14.1" customHeight="1" x14ac:dyDescent="0.25">
      <c r="A12" s="35">
        <v>7</v>
      </c>
      <c r="B12" s="36" t="s">
        <v>42</v>
      </c>
      <c r="C12" s="37">
        <v>1</v>
      </c>
      <c r="D12" s="37">
        <v>1</v>
      </c>
      <c r="E12" s="37">
        <v>1</v>
      </c>
      <c r="F12" s="37">
        <v>1</v>
      </c>
      <c r="G12" s="37">
        <v>1</v>
      </c>
      <c r="H12" s="37">
        <v>1</v>
      </c>
      <c r="I12" s="37">
        <v>1</v>
      </c>
      <c r="J12" s="37">
        <v>1</v>
      </c>
      <c r="K12" s="37">
        <v>1</v>
      </c>
      <c r="L12" s="37">
        <v>1</v>
      </c>
      <c r="M12" s="37">
        <v>1</v>
      </c>
      <c r="N12" s="37">
        <v>1</v>
      </c>
      <c r="O12" s="37">
        <v>5</v>
      </c>
      <c r="P12" s="37">
        <v>5</v>
      </c>
      <c r="Q12" s="37">
        <v>5</v>
      </c>
      <c r="R12" s="37">
        <v>5</v>
      </c>
      <c r="S12" s="37">
        <v>5</v>
      </c>
      <c r="T12" s="37">
        <v>5</v>
      </c>
      <c r="U12" s="37">
        <v>5</v>
      </c>
      <c r="V12" s="37">
        <v>1</v>
      </c>
      <c r="W12" s="37">
        <v>4.5</v>
      </c>
      <c r="X12" s="37">
        <f t="shared" si="2"/>
        <v>4.5</v>
      </c>
      <c r="Y12" s="38">
        <f t="shared" si="0"/>
        <v>2.5909090909090908</v>
      </c>
      <c r="Z12" s="39">
        <f t="shared" si="3"/>
        <v>0</v>
      </c>
      <c r="AA12" s="40"/>
    </row>
    <row r="13" spans="1:81" ht="14.1" customHeight="1" x14ac:dyDescent="0.25">
      <c r="A13" s="35">
        <v>8</v>
      </c>
      <c r="B13" s="36" t="s">
        <v>43</v>
      </c>
      <c r="C13" s="37">
        <v>1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37">
        <v>1</v>
      </c>
      <c r="J13" s="37">
        <v>1</v>
      </c>
      <c r="K13" s="37">
        <v>1</v>
      </c>
      <c r="L13" s="37">
        <v>1</v>
      </c>
      <c r="M13" s="37">
        <v>1</v>
      </c>
      <c r="N13" s="37">
        <v>1</v>
      </c>
      <c r="O13" s="37">
        <v>1</v>
      </c>
      <c r="P13" s="37">
        <v>1</v>
      </c>
      <c r="Q13" s="37">
        <v>1</v>
      </c>
      <c r="R13" s="37">
        <v>1</v>
      </c>
      <c r="S13" s="37">
        <v>1</v>
      </c>
      <c r="T13" s="37">
        <v>1</v>
      </c>
      <c r="U13" s="37">
        <v>1</v>
      </c>
      <c r="V13" s="37">
        <v>1</v>
      </c>
      <c r="W13" s="37">
        <v>1</v>
      </c>
      <c r="X13" s="37">
        <f t="shared" si="2"/>
        <v>1</v>
      </c>
      <c r="Y13" s="38">
        <f t="shared" si="0"/>
        <v>1</v>
      </c>
      <c r="Z13" s="39">
        <f t="shared" si="3"/>
        <v>0</v>
      </c>
      <c r="AA13" s="40"/>
    </row>
    <row r="14" spans="1:81" ht="14.1" customHeight="1" x14ac:dyDescent="0.25">
      <c r="A14" s="35">
        <v>9</v>
      </c>
      <c r="B14" s="36" t="s">
        <v>44</v>
      </c>
      <c r="C14" s="37">
        <v>4.0999999999999996</v>
      </c>
      <c r="D14" s="37">
        <v>4.0999999999999996</v>
      </c>
      <c r="E14" s="37">
        <v>4.0999999999999996</v>
      </c>
      <c r="F14" s="37">
        <v>4.0999999999999996</v>
      </c>
      <c r="G14" s="37">
        <v>4.0999999999999996</v>
      </c>
      <c r="H14" s="37">
        <v>4.0999999999999996</v>
      </c>
      <c r="I14" s="37">
        <v>4.0999999999999996</v>
      </c>
      <c r="J14" s="37">
        <v>4.0999999999999996</v>
      </c>
      <c r="K14" s="37">
        <v>4.0999999999999996</v>
      </c>
      <c r="L14" s="37">
        <v>4.0999999999999996</v>
      </c>
      <c r="M14" s="37">
        <v>4.0999999999999996</v>
      </c>
      <c r="N14" s="37">
        <v>4.0999999999999996</v>
      </c>
      <c r="O14" s="37">
        <v>1</v>
      </c>
      <c r="P14" s="37">
        <v>1</v>
      </c>
      <c r="Q14" s="37">
        <v>1</v>
      </c>
      <c r="R14" s="37">
        <v>1</v>
      </c>
      <c r="S14" s="37">
        <v>1</v>
      </c>
      <c r="T14" s="37">
        <v>1</v>
      </c>
      <c r="U14" s="37">
        <v>5</v>
      </c>
      <c r="V14" s="37">
        <v>1</v>
      </c>
      <c r="W14" s="37">
        <v>4.5</v>
      </c>
      <c r="X14" s="37">
        <f t="shared" si="2"/>
        <v>4.5</v>
      </c>
      <c r="Y14" s="38">
        <f t="shared" si="0"/>
        <v>3.1909090909090918</v>
      </c>
      <c r="Z14" s="39">
        <f t="shared" si="3"/>
        <v>1</v>
      </c>
      <c r="AA14" s="40"/>
    </row>
    <row r="15" spans="1:81" ht="14.1" customHeight="1" x14ac:dyDescent="0.25">
      <c r="A15" s="35">
        <v>10</v>
      </c>
      <c r="B15" s="36" t="s">
        <v>45</v>
      </c>
      <c r="C15" s="37">
        <v>5</v>
      </c>
      <c r="D15" s="37">
        <v>5</v>
      </c>
      <c r="E15" s="37">
        <v>5</v>
      </c>
      <c r="F15" s="37">
        <v>5</v>
      </c>
      <c r="G15" s="37">
        <v>5</v>
      </c>
      <c r="H15" s="37">
        <v>5</v>
      </c>
      <c r="I15" s="37">
        <v>5</v>
      </c>
      <c r="J15" s="37">
        <v>5</v>
      </c>
      <c r="K15" s="37">
        <v>5</v>
      </c>
      <c r="L15" s="37">
        <v>5</v>
      </c>
      <c r="M15" s="37">
        <v>5</v>
      </c>
      <c r="N15" s="37">
        <v>5</v>
      </c>
      <c r="O15" s="37">
        <v>3.1</v>
      </c>
      <c r="P15" s="37">
        <v>3.1</v>
      </c>
      <c r="Q15" s="37">
        <v>3.1</v>
      </c>
      <c r="R15" s="37">
        <v>3.1</v>
      </c>
      <c r="S15" s="37">
        <v>3.1</v>
      </c>
      <c r="T15" s="37">
        <v>3.1</v>
      </c>
      <c r="U15" s="37">
        <v>5</v>
      </c>
      <c r="V15" s="37">
        <v>5</v>
      </c>
      <c r="W15" s="37">
        <v>1</v>
      </c>
      <c r="X15" s="37">
        <f t="shared" si="2"/>
        <v>1</v>
      </c>
      <c r="Y15" s="38">
        <f t="shared" si="0"/>
        <v>4.1181818181818173</v>
      </c>
      <c r="Z15" s="39">
        <f t="shared" si="3"/>
        <v>1</v>
      </c>
      <c r="AA15" s="40"/>
    </row>
    <row r="16" spans="1:81" ht="14.1" customHeight="1" x14ac:dyDescent="0.25">
      <c r="A16" s="35">
        <v>11</v>
      </c>
      <c r="B16" s="36" t="s">
        <v>46</v>
      </c>
      <c r="C16" s="37">
        <v>1</v>
      </c>
      <c r="D16" s="37">
        <v>1</v>
      </c>
      <c r="E16" s="37">
        <v>1</v>
      </c>
      <c r="F16" s="37">
        <v>1</v>
      </c>
      <c r="G16" s="37">
        <v>1</v>
      </c>
      <c r="H16" s="37">
        <v>1</v>
      </c>
      <c r="I16" s="37">
        <v>1</v>
      </c>
      <c r="J16" s="37">
        <v>1</v>
      </c>
      <c r="K16" s="37">
        <v>1</v>
      </c>
      <c r="L16" s="37">
        <v>1</v>
      </c>
      <c r="M16" s="37">
        <v>1</v>
      </c>
      <c r="N16" s="37">
        <v>1</v>
      </c>
      <c r="O16" s="37">
        <v>1</v>
      </c>
      <c r="P16" s="37">
        <v>1</v>
      </c>
      <c r="Q16" s="37">
        <v>1</v>
      </c>
      <c r="R16" s="37">
        <v>1</v>
      </c>
      <c r="S16" s="37">
        <v>1</v>
      </c>
      <c r="T16" s="37">
        <v>1</v>
      </c>
      <c r="U16" s="37">
        <v>1</v>
      </c>
      <c r="V16" s="37">
        <v>1</v>
      </c>
      <c r="W16" s="37">
        <v>1</v>
      </c>
      <c r="X16" s="37">
        <f t="shared" si="2"/>
        <v>1</v>
      </c>
      <c r="Y16" s="38">
        <f t="shared" si="0"/>
        <v>1</v>
      </c>
      <c r="Z16" s="39">
        <f t="shared" si="3"/>
        <v>0</v>
      </c>
      <c r="AA16" s="40"/>
    </row>
    <row r="17" spans="1:27" ht="14.1" customHeight="1" x14ac:dyDescent="0.25">
      <c r="A17" s="35">
        <v>12</v>
      </c>
      <c r="B17" s="36" t="s">
        <v>47</v>
      </c>
      <c r="C17" s="37">
        <v>1</v>
      </c>
      <c r="D17" s="37">
        <v>1</v>
      </c>
      <c r="E17" s="37">
        <v>1</v>
      </c>
      <c r="F17" s="37">
        <v>1</v>
      </c>
      <c r="G17" s="37">
        <v>1</v>
      </c>
      <c r="H17" s="37">
        <v>1</v>
      </c>
      <c r="I17" s="37">
        <v>1</v>
      </c>
      <c r="J17" s="37">
        <v>1</v>
      </c>
      <c r="K17" s="37">
        <v>1</v>
      </c>
      <c r="L17" s="37">
        <v>1</v>
      </c>
      <c r="M17" s="37">
        <v>1</v>
      </c>
      <c r="N17" s="37">
        <v>1</v>
      </c>
      <c r="O17" s="37">
        <v>5</v>
      </c>
      <c r="P17" s="37">
        <v>5</v>
      </c>
      <c r="Q17" s="37">
        <v>5</v>
      </c>
      <c r="R17" s="37">
        <v>5</v>
      </c>
      <c r="S17" s="37">
        <v>1</v>
      </c>
      <c r="T17" s="37">
        <v>1</v>
      </c>
      <c r="U17" s="37">
        <v>1</v>
      </c>
      <c r="V17" s="37">
        <v>1</v>
      </c>
      <c r="W17" s="37">
        <v>4</v>
      </c>
      <c r="X17" s="37">
        <f t="shared" si="2"/>
        <v>4</v>
      </c>
      <c r="Y17" s="38">
        <f t="shared" si="0"/>
        <v>2</v>
      </c>
      <c r="Z17" s="39">
        <f t="shared" si="3"/>
        <v>0</v>
      </c>
      <c r="AA17" s="40"/>
    </row>
    <row r="18" spans="1:27" ht="14.1" customHeight="1" x14ac:dyDescent="0.25">
      <c r="A18" s="35">
        <v>13</v>
      </c>
      <c r="B18" s="36" t="s">
        <v>48</v>
      </c>
      <c r="C18" s="37">
        <v>1</v>
      </c>
      <c r="D18" s="37">
        <v>1</v>
      </c>
      <c r="E18" s="37">
        <v>1</v>
      </c>
      <c r="F18" s="37">
        <v>1</v>
      </c>
      <c r="G18" s="37">
        <v>1</v>
      </c>
      <c r="H18" s="37">
        <v>1</v>
      </c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5</v>
      </c>
      <c r="P18" s="37">
        <v>5</v>
      </c>
      <c r="Q18" s="37">
        <v>1</v>
      </c>
      <c r="R18" s="37">
        <v>1</v>
      </c>
      <c r="S18" s="37">
        <v>1</v>
      </c>
      <c r="T18" s="37">
        <v>1</v>
      </c>
      <c r="U18" s="37">
        <v>1</v>
      </c>
      <c r="V18" s="37">
        <v>1</v>
      </c>
      <c r="W18" s="37">
        <v>1</v>
      </c>
      <c r="X18" s="37">
        <f t="shared" si="2"/>
        <v>1</v>
      </c>
      <c r="Y18" s="38">
        <f t="shared" si="0"/>
        <v>1.3636363636363635</v>
      </c>
      <c r="Z18" s="39">
        <f t="shared" si="3"/>
        <v>0</v>
      </c>
      <c r="AA18" s="40"/>
    </row>
    <row r="19" spans="1:27" ht="14.1" customHeight="1" x14ac:dyDescent="0.25">
      <c r="A19" s="35">
        <v>14</v>
      </c>
      <c r="B19" s="36" t="s">
        <v>49</v>
      </c>
      <c r="C19" s="37">
        <v>1</v>
      </c>
      <c r="D19" s="37">
        <v>1</v>
      </c>
      <c r="E19" s="37">
        <v>1</v>
      </c>
      <c r="F19" s="37">
        <v>1</v>
      </c>
      <c r="G19" s="37">
        <v>1</v>
      </c>
      <c r="H19" s="37">
        <v>1</v>
      </c>
      <c r="I19" s="37">
        <v>1</v>
      </c>
      <c r="J19" s="37">
        <v>1</v>
      </c>
      <c r="K19" s="37">
        <v>1</v>
      </c>
      <c r="L19" s="37">
        <v>1</v>
      </c>
      <c r="M19" s="37">
        <v>1</v>
      </c>
      <c r="N19" s="37">
        <v>1</v>
      </c>
      <c r="O19" s="37">
        <v>3.1</v>
      </c>
      <c r="P19" s="37">
        <v>3.1</v>
      </c>
      <c r="Q19" s="37">
        <v>3.1</v>
      </c>
      <c r="R19" s="37">
        <v>3.1</v>
      </c>
      <c r="S19" s="37">
        <v>3.1</v>
      </c>
      <c r="T19" s="37">
        <v>3.1</v>
      </c>
      <c r="U19" s="37">
        <v>5</v>
      </c>
      <c r="V19" s="37">
        <v>5</v>
      </c>
      <c r="W19" s="37">
        <v>1</v>
      </c>
      <c r="X19" s="37">
        <f t="shared" si="2"/>
        <v>1</v>
      </c>
      <c r="Y19" s="38">
        <f t="shared" si="0"/>
        <v>1.9363636363636367</v>
      </c>
      <c r="Z19" s="39">
        <f t="shared" si="3"/>
        <v>0</v>
      </c>
      <c r="AA19" s="40"/>
    </row>
    <row r="20" spans="1:27" ht="14.1" customHeight="1" x14ac:dyDescent="0.25">
      <c r="A20" s="35">
        <v>15</v>
      </c>
      <c r="B20" s="36" t="s">
        <v>50</v>
      </c>
      <c r="C20" s="37">
        <v>1</v>
      </c>
      <c r="D20" s="37">
        <v>1</v>
      </c>
      <c r="E20" s="37">
        <v>1</v>
      </c>
      <c r="F20" s="37">
        <v>1</v>
      </c>
      <c r="G20" s="37">
        <v>1</v>
      </c>
      <c r="H20" s="37">
        <v>1</v>
      </c>
      <c r="I20" s="37">
        <v>1</v>
      </c>
      <c r="J20" s="37">
        <v>1</v>
      </c>
      <c r="K20" s="37">
        <v>1</v>
      </c>
      <c r="L20" s="37">
        <v>1</v>
      </c>
      <c r="M20" s="37">
        <v>1</v>
      </c>
      <c r="N20" s="37">
        <v>1</v>
      </c>
      <c r="O20" s="37">
        <v>1</v>
      </c>
      <c r="P20" s="37">
        <v>1</v>
      </c>
      <c r="Q20" s="37">
        <v>1</v>
      </c>
      <c r="R20" s="37">
        <v>1</v>
      </c>
      <c r="S20" s="37">
        <v>1</v>
      </c>
      <c r="T20" s="37">
        <v>1</v>
      </c>
      <c r="U20" s="37">
        <v>1</v>
      </c>
      <c r="V20" s="37">
        <v>1</v>
      </c>
      <c r="W20" s="37">
        <v>4.5</v>
      </c>
      <c r="X20" s="37">
        <f t="shared" si="2"/>
        <v>4.5</v>
      </c>
      <c r="Y20" s="38">
        <f t="shared" si="0"/>
        <v>1.3181818181818181</v>
      </c>
      <c r="Z20" s="39">
        <f t="shared" si="3"/>
        <v>0</v>
      </c>
      <c r="AA20" s="40"/>
    </row>
    <row r="21" spans="1:27" ht="14.1" customHeight="1" x14ac:dyDescent="0.25">
      <c r="A21" s="35">
        <v>16</v>
      </c>
      <c r="B21" s="36" t="s">
        <v>51</v>
      </c>
      <c r="C21" s="37">
        <v>4.4000000000000004</v>
      </c>
      <c r="D21" s="37">
        <v>4.4000000000000004</v>
      </c>
      <c r="E21" s="37">
        <v>4.4000000000000004</v>
      </c>
      <c r="F21" s="37">
        <v>4.4000000000000004</v>
      </c>
      <c r="G21" s="37">
        <v>4.4000000000000004</v>
      </c>
      <c r="H21" s="37">
        <v>4.4000000000000004</v>
      </c>
      <c r="I21" s="37">
        <v>4.4000000000000004</v>
      </c>
      <c r="J21" s="37">
        <v>4.4000000000000004</v>
      </c>
      <c r="K21" s="37">
        <v>4.4000000000000004</v>
      </c>
      <c r="L21" s="37">
        <v>4.4000000000000004</v>
      </c>
      <c r="M21" s="37">
        <v>4.4000000000000004</v>
      </c>
      <c r="N21" s="37">
        <v>4.4000000000000004</v>
      </c>
      <c r="O21" s="37">
        <v>5</v>
      </c>
      <c r="P21" s="37">
        <v>1</v>
      </c>
      <c r="Q21" s="37">
        <v>1</v>
      </c>
      <c r="R21" s="37">
        <v>1</v>
      </c>
      <c r="S21" s="37">
        <v>1</v>
      </c>
      <c r="T21" s="37">
        <v>1</v>
      </c>
      <c r="U21" s="37">
        <v>5</v>
      </c>
      <c r="V21" s="37">
        <v>5</v>
      </c>
      <c r="W21" s="37">
        <v>3.5</v>
      </c>
      <c r="X21" s="37">
        <f t="shared" si="2"/>
        <v>3.5</v>
      </c>
      <c r="Y21" s="38">
        <f t="shared" si="0"/>
        <v>3.6272727272727265</v>
      </c>
      <c r="Z21" s="39">
        <f t="shared" si="3"/>
        <v>1</v>
      </c>
      <c r="AA21" s="40"/>
    </row>
    <row r="22" spans="1:27" ht="14.1" customHeight="1" x14ac:dyDescent="0.25">
      <c r="A22" s="35">
        <v>17</v>
      </c>
      <c r="B22" s="36" t="s">
        <v>52</v>
      </c>
      <c r="C22" s="37">
        <v>1</v>
      </c>
      <c r="D22" s="37">
        <v>1</v>
      </c>
      <c r="E22" s="37">
        <v>1</v>
      </c>
      <c r="F22" s="37">
        <v>1</v>
      </c>
      <c r="G22" s="37">
        <v>1</v>
      </c>
      <c r="H22" s="37">
        <v>1</v>
      </c>
      <c r="I22" s="37">
        <v>1</v>
      </c>
      <c r="J22" s="37">
        <v>1</v>
      </c>
      <c r="K22" s="37">
        <v>1</v>
      </c>
      <c r="L22" s="37">
        <v>1</v>
      </c>
      <c r="M22" s="37">
        <v>1</v>
      </c>
      <c r="N22" s="37">
        <v>1</v>
      </c>
      <c r="O22" s="37">
        <v>1</v>
      </c>
      <c r="P22" s="37">
        <v>1</v>
      </c>
      <c r="Q22" s="37">
        <v>1</v>
      </c>
      <c r="R22" s="37">
        <v>1</v>
      </c>
      <c r="S22" s="37">
        <v>1</v>
      </c>
      <c r="T22" s="37">
        <v>1</v>
      </c>
      <c r="U22" s="37">
        <v>1</v>
      </c>
      <c r="V22" s="37">
        <v>1</v>
      </c>
      <c r="W22" s="37">
        <v>1</v>
      </c>
      <c r="X22" s="37">
        <f t="shared" si="2"/>
        <v>1</v>
      </c>
      <c r="Y22" s="38">
        <f t="shared" si="0"/>
        <v>1</v>
      </c>
      <c r="Z22" s="39">
        <f t="shared" si="3"/>
        <v>0</v>
      </c>
      <c r="AA22" s="40"/>
    </row>
    <row r="23" spans="1:27" ht="14.1" customHeight="1" x14ac:dyDescent="0.25">
      <c r="A23" s="35">
        <v>18</v>
      </c>
      <c r="B23" s="36" t="s">
        <v>53</v>
      </c>
      <c r="C23" s="37">
        <v>1</v>
      </c>
      <c r="D23" s="37">
        <v>1</v>
      </c>
      <c r="E23" s="37">
        <v>1</v>
      </c>
      <c r="F23" s="37">
        <v>1</v>
      </c>
      <c r="G23" s="37">
        <v>1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>
        <v>1</v>
      </c>
      <c r="Q23" s="37">
        <v>1</v>
      </c>
      <c r="R23" s="37">
        <v>1</v>
      </c>
      <c r="S23" s="37">
        <v>1</v>
      </c>
      <c r="T23" s="37">
        <v>1</v>
      </c>
      <c r="U23" s="37">
        <v>1</v>
      </c>
      <c r="V23" s="37">
        <v>5</v>
      </c>
      <c r="W23" s="37">
        <v>1</v>
      </c>
      <c r="X23" s="37">
        <f t="shared" si="2"/>
        <v>1</v>
      </c>
      <c r="Y23" s="38">
        <f t="shared" si="0"/>
        <v>1.1818181818181819</v>
      </c>
      <c r="Z23" s="39">
        <f t="shared" si="3"/>
        <v>0</v>
      </c>
      <c r="AA23" s="40"/>
    </row>
    <row r="24" spans="1:27" ht="14.1" customHeight="1" x14ac:dyDescent="0.25">
      <c r="A24" s="35">
        <v>19</v>
      </c>
      <c r="B24" s="36" t="s">
        <v>54</v>
      </c>
      <c r="C24" s="37">
        <v>1</v>
      </c>
      <c r="D24" s="37">
        <v>1</v>
      </c>
      <c r="E24" s="37">
        <v>1</v>
      </c>
      <c r="F24" s="37">
        <v>1</v>
      </c>
      <c r="G24" s="37">
        <v>1</v>
      </c>
      <c r="H24" s="37">
        <v>1</v>
      </c>
      <c r="I24" s="37">
        <v>1</v>
      </c>
      <c r="J24" s="37">
        <v>1</v>
      </c>
      <c r="K24" s="37">
        <v>1</v>
      </c>
      <c r="L24" s="37">
        <v>1</v>
      </c>
      <c r="M24" s="37">
        <v>1</v>
      </c>
      <c r="N24" s="37">
        <v>1</v>
      </c>
      <c r="O24" s="37">
        <v>5</v>
      </c>
      <c r="P24" s="37">
        <v>5</v>
      </c>
      <c r="Q24" s="37">
        <v>5</v>
      </c>
      <c r="R24" s="37">
        <v>5</v>
      </c>
      <c r="S24" s="37">
        <v>5</v>
      </c>
      <c r="T24" s="37">
        <v>1</v>
      </c>
      <c r="U24" s="37">
        <v>5</v>
      </c>
      <c r="V24" s="37">
        <v>1</v>
      </c>
      <c r="W24" s="37">
        <v>4.5</v>
      </c>
      <c r="X24" s="37">
        <f t="shared" si="2"/>
        <v>4.5</v>
      </c>
      <c r="Y24" s="38">
        <f t="shared" si="0"/>
        <v>2.4090909090909092</v>
      </c>
      <c r="Z24" s="39">
        <f t="shared" si="3"/>
        <v>0</v>
      </c>
      <c r="AA24" s="40"/>
    </row>
    <row r="25" spans="1:27" ht="14.1" customHeight="1" x14ac:dyDescent="0.25">
      <c r="A25" s="35">
        <v>20</v>
      </c>
      <c r="B25" s="36" t="s">
        <v>55</v>
      </c>
      <c r="C25" s="37">
        <v>1</v>
      </c>
      <c r="D25" s="37">
        <v>1</v>
      </c>
      <c r="E25" s="37">
        <v>1</v>
      </c>
      <c r="F25" s="37">
        <v>1</v>
      </c>
      <c r="G25" s="37">
        <v>1</v>
      </c>
      <c r="H25" s="37">
        <v>1</v>
      </c>
      <c r="I25" s="37">
        <v>1</v>
      </c>
      <c r="J25" s="37">
        <v>1</v>
      </c>
      <c r="K25" s="37">
        <v>1</v>
      </c>
      <c r="L25" s="37">
        <v>1</v>
      </c>
      <c r="M25" s="37">
        <v>1</v>
      </c>
      <c r="N25" s="37">
        <v>1</v>
      </c>
      <c r="O25" s="37">
        <v>5</v>
      </c>
      <c r="P25" s="37">
        <v>5</v>
      </c>
      <c r="Q25" s="37">
        <v>5</v>
      </c>
      <c r="R25" s="37">
        <v>1</v>
      </c>
      <c r="S25" s="37">
        <v>1</v>
      </c>
      <c r="T25" s="37">
        <v>1</v>
      </c>
      <c r="U25" s="37">
        <v>1</v>
      </c>
      <c r="V25" s="37">
        <v>1</v>
      </c>
      <c r="W25" s="37">
        <v>1</v>
      </c>
      <c r="X25" s="37">
        <f t="shared" si="2"/>
        <v>1</v>
      </c>
      <c r="Y25" s="38">
        <f t="shared" si="0"/>
        <v>1.5454545454545454</v>
      </c>
      <c r="Z25" s="39">
        <f t="shared" si="3"/>
        <v>0</v>
      </c>
      <c r="AA25" s="40"/>
    </row>
    <row r="26" spans="1:27" ht="14.1" customHeight="1" x14ac:dyDescent="0.25">
      <c r="A26" s="35">
        <v>21</v>
      </c>
      <c r="B26" s="36" t="s">
        <v>56</v>
      </c>
      <c r="C26" s="37">
        <v>1</v>
      </c>
      <c r="D26" s="37">
        <v>1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>
        <v>1</v>
      </c>
      <c r="K26" s="37">
        <v>1</v>
      </c>
      <c r="L26" s="37">
        <v>1</v>
      </c>
      <c r="M26" s="37">
        <v>1</v>
      </c>
      <c r="N26" s="37">
        <v>1</v>
      </c>
      <c r="O26" s="37">
        <v>4</v>
      </c>
      <c r="P26" s="37">
        <v>4</v>
      </c>
      <c r="Q26" s="37">
        <v>4</v>
      </c>
      <c r="R26" s="37">
        <v>4</v>
      </c>
      <c r="S26" s="37">
        <v>4</v>
      </c>
      <c r="T26" s="37">
        <v>4</v>
      </c>
      <c r="U26" s="37">
        <v>5</v>
      </c>
      <c r="V26" s="37">
        <v>5</v>
      </c>
      <c r="W26" s="37">
        <v>1</v>
      </c>
      <c r="X26" s="37">
        <f t="shared" si="2"/>
        <v>1</v>
      </c>
      <c r="Y26" s="38">
        <f t="shared" si="0"/>
        <v>2.1818181818181817</v>
      </c>
      <c r="Z26" s="39">
        <f t="shared" si="3"/>
        <v>0</v>
      </c>
      <c r="AA26" s="40"/>
    </row>
    <row r="27" spans="1:27" ht="14.1" customHeight="1" x14ac:dyDescent="0.25">
      <c r="A27" s="35">
        <v>22</v>
      </c>
      <c r="B27" s="36" t="s">
        <v>57</v>
      </c>
      <c r="C27" s="37">
        <v>1</v>
      </c>
      <c r="D27" s="37">
        <v>1</v>
      </c>
      <c r="E27" s="37">
        <v>1</v>
      </c>
      <c r="F27" s="37">
        <v>1</v>
      </c>
      <c r="G27" s="37">
        <v>1</v>
      </c>
      <c r="H27" s="37">
        <v>1</v>
      </c>
      <c r="I27" s="37">
        <v>1</v>
      </c>
      <c r="J27" s="37">
        <v>1</v>
      </c>
      <c r="K27" s="37">
        <v>1</v>
      </c>
      <c r="L27" s="37">
        <v>1</v>
      </c>
      <c r="M27" s="37">
        <v>1</v>
      </c>
      <c r="N27" s="37">
        <v>1</v>
      </c>
      <c r="O27" s="37">
        <v>5</v>
      </c>
      <c r="P27" s="37">
        <v>5</v>
      </c>
      <c r="Q27" s="37">
        <v>3.1</v>
      </c>
      <c r="R27" s="37">
        <v>3.1</v>
      </c>
      <c r="S27" s="37">
        <v>3.1</v>
      </c>
      <c r="T27" s="37">
        <v>3.1</v>
      </c>
      <c r="U27" s="37">
        <v>5</v>
      </c>
      <c r="V27" s="37">
        <v>5</v>
      </c>
      <c r="W27" s="37">
        <v>2.5</v>
      </c>
      <c r="X27" s="37">
        <f t="shared" si="2"/>
        <v>2.5</v>
      </c>
      <c r="Y27" s="38">
        <f t="shared" si="0"/>
        <v>2.2454545454545456</v>
      </c>
      <c r="Z27" s="39">
        <f t="shared" si="3"/>
        <v>0</v>
      </c>
      <c r="AA27" s="40"/>
    </row>
    <row r="28" spans="1:27" ht="14.1" customHeight="1" x14ac:dyDescent="0.25">
      <c r="A28" s="35">
        <v>23</v>
      </c>
      <c r="B28" s="36" t="s">
        <v>58</v>
      </c>
      <c r="C28" s="37">
        <v>1</v>
      </c>
      <c r="D28" s="37">
        <v>1</v>
      </c>
      <c r="E28" s="37">
        <v>1</v>
      </c>
      <c r="F28" s="37">
        <v>1</v>
      </c>
      <c r="G28" s="37">
        <v>1</v>
      </c>
      <c r="H28" s="37">
        <v>1</v>
      </c>
      <c r="I28" s="37">
        <v>1</v>
      </c>
      <c r="J28" s="37">
        <v>1</v>
      </c>
      <c r="K28" s="37">
        <v>1</v>
      </c>
      <c r="L28" s="37">
        <v>1</v>
      </c>
      <c r="M28" s="37">
        <v>1</v>
      </c>
      <c r="N28" s="37">
        <v>1</v>
      </c>
      <c r="O28" s="37">
        <v>1</v>
      </c>
      <c r="P28" s="37">
        <v>1</v>
      </c>
      <c r="Q28" s="37">
        <v>1</v>
      </c>
      <c r="R28" s="37">
        <v>1</v>
      </c>
      <c r="S28" s="37">
        <v>1</v>
      </c>
      <c r="T28" s="37">
        <v>1</v>
      </c>
      <c r="U28" s="37">
        <v>1</v>
      </c>
      <c r="V28" s="37">
        <v>5</v>
      </c>
      <c r="W28" s="37">
        <v>2.5</v>
      </c>
      <c r="X28" s="37">
        <f t="shared" si="2"/>
        <v>2.5</v>
      </c>
      <c r="Y28" s="38">
        <f t="shared" si="0"/>
        <v>1.3181818181818181</v>
      </c>
      <c r="Z28" s="39">
        <f t="shared" si="3"/>
        <v>0</v>
      </c>
      <c r="AA28" s="40"/>
    </row>
    <row r="29" spans="1:27" ht="14.1" customHeight="1" x14ac:dyDescent="0.25">
      <c r="A29" s="35">
        <v>24</v>
      </c>
      <c r="B29" s="36" t="s">
        <v>59</v>
      </c>
      <c r="C29" s="37">
        <v>5</v>
      </c>
      <c r="D29" s="37">
        <v>5</v>
      </c>
      <c r="E29" s="37">
        <v>5</v>
      </c>
      <c r="F29" s="37">
        <v>5</v>
      </c>
      <c r="G29" s="37">
        <v>5</v>
      </c>
      <c r="H29" s="37">
        <v>5</v>
      </c>
      <c r="I29" s="37">
        <v>5</v>
      </c>
      <c r="J29" s="37">
        <v>5</v>
      </c>
      <c r="K29" s="37">
        <v>5</v>
      </c>
      <c r="L29" s="37">
        <v>5</v>
      </c>
      <c r="M29" s="37">
        <v>5</v>
      </c>
      <c r="N29" s="37">
        <v>5</v>
      </c>
      <c r="O29" s="37">
        <v>5</v>
      </c>
      <c r="P29" s="37">
        <v>5</v>
      </c>
      <c r="Q29" s="37">
        <v>5</v>
      </c>
      <c r="R29" s="37">
        <v>5</v>
      </c>
      <c r="S29" s="37">
        <v>5</v>
      </c>
      <c r="T29" s="37">
        <v>5</v>
      </c>
      <c r="U29" s="37">
        <v>5</v>
      </c>
      <c r="V29" s="37">
        <v>5</v>
      </c>
      <c r="W29" s="37">
        <v>4</v>
      </c>
      <c r="X29" s="37">
        <f t="shared" si="2"/>
        <v>4</v>
      </c>
      <c r="Y29" s="38">
        <f t="shared" si="0"/>
        <v>4.9090909090909092</v>
      </c>
      <c r="Z29" s="39">
        <f t="shared" si="3"/>
        <v>1</v>
      </c>
      <c r="AA29" s="40"/>
    </row>
    <row r="30" spans="1:27" ht="14.1" customHeight="1" x14ac:dyDescent="0.25">
      <c r="A30" s="35">
        <v>25</v>
      </c>
      <c r="B30" s="36" t="s">
        <v>60</v>
      </c>
      <c r="C30" s="37">
        <v>1</v>
      </c>
      <c r="D30" s="37">
        <v>1</v>
      </c>
      <c r="E30" s="37">
        <v>1</v>
      </c>
      <c r="F30" s="37">
        <v>1</v>
      </c>
      <c r="G30" s="37">
        <v>1</v>
      </c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>
        <v>1</v>
      </c>
      <c r="O30" s="37">
        <v>5</v>
      </c>
      <c r="P30" s="37">
        <v>5</v>
      </c>
      <c r="Q30" s="37">
        <v>5</v>
      </c>
      <c r="R30" s="37">
        <v>5</v>
      </c>
      <c r="S30" s="37">
        <v>1</v>
      </c>
      <c r="T30" s="37">
        <v>1</v>
      </c>
      <c r="U30" s="37">
        <v>5</v>
      </c>
      <c r="V30" s="37">
        <v>1</v>
      </c>
      <c r="W30" s="37">
        <v>3.5</v>
      </c>
      <c r="X30" s="37">
        <f t="shared" si="2"/>
        <v>3.5</v>
      </c>
      <c r="Y30" s="38">
        <f t="shared" si="0"/>
        <v>2.1363636363636362</v>
      </c>
      <c r="Z30" s="39">
        <f t="shared" si="3"/>
        <v>0</v>
      </c>
      <c r="AA30" s="40"/>
    </row>
    <row r="31" spans="1:27" ht="14.1" customHeight="1" x14ac:dyDescent="0.25">
      <c r="A31" s="35">
        <v>26</v>
      </c>
      <c r="B31" s="36" t="s">
        <v>61</v>
      </c>
      <c r="C31" s="37">
        <v>5</v>
      </c>
      <c r="D31" s="37">
        <v>5</v>
      </c>
      <c r="E31" s="37">
        <v>5</v>
      </c>
      <c r="F31" s="37">
        <v>5</v>
      </c>
      <c r="G31" s="37">
        <v>5</v>
      </c>
      <c r="H31" s="37">
        <v>5</v>
      </c>
      <c r="I31" s="37">
        <v>5</v>
      </c>
      <c r="J31" s="37">
        <v>5</v>
      </c>
      <c r="K31" s="37">
        <v>5</v>
      </c>
      <c r="L31" s="37">
        <v>5</v>
      </c>
      <c r="M31" s="37">
        <v>5</v>
      </c>
      <c r="N31" s="37">
        <v>5</v>
      </c>
      <c r="O31" s="37">
        <v>5</v>
      </c>
      <c r="P31" s="37">
        <v>5</v>
      </c>
      <c r="Q31" s="37">
        <v>5</v>
      </c>
      <c r="R31" s="37">
        <v>5</v>
      </c>
      <c r="S31" s="37">
        <v>5</v>
      </c>
      <c r="T31" s="37">
        <v>5</v>
      </c>
      <c r="U31" s="37">
        <v>1</v>
      </c>
      <c r="V31" s="37">
        <v>5</v>
      </c>
      <c r="W31" s="37">
        <v>3</v>
      </c>
      <c r="X31" s="37">
        <f t="shared" si="2"/>
        <v>3</v>
      </c>
      <c r="Y31" s="38">
        <f t="shared" si="0"/>
        <v>4.6363636363636367</v>
      </c>
      <c r="Z31" s="39">
        <f t="shared" si="3"/>
        <v>1</v>
      </c>
      <c r="AA31" s="40"/>
    </row>
    <row r="32" spans="1:27" ht="14.1" customHeight="1" x14ac:dyDescent="0.25">
      <c r="A32" s="35">
        <v>27</v>
      </c>
      <c r="B32" s="36" t="s">
        <v>62</v>
      </c>
      <c r="C32" s="37">
        <v>1</v>
      </c>
      <c r="D32" s="37">
        <v>1</v>
      </c>
      <c r="E32" s="37">
        <v>1</v>
      </c>
      <c r="F32" s="37">
        <v>1</v>
      </c>
      <c r="G32" s="37">
        <v>1</v>
      </c>
      <c r="H32" s="37">
        <v>1</v>
      </c>
      <c r="I32" s="37">
        <v>1</v>
      </c>
      <c r="J32" s="37">
        <v>1</v>
      </c>
      <c r="K32" s="37">
        <v>1</v>
      </c>
      <c r="L32" s="37">
        <v>1</v>
      </c>
      <c r="M32" s="37">
        <v>1</v>
      </c>
      <c r="N32" s="37">
        <v>1</v>
      </c>
      <c r="O32" s="37">
        <v>1</v>
      </c>
      <c r="P32" s="37">
        <v>1</v>
      </c>
      <c r="Q32" s="37">
        <v>1</v>
      </c>
      <c r="R32" s="37">
        <v>1</v>
      </c>
      <c r="S32" s="37">
        <v>1</v>
      </c>
      <c r="T32" s="37">
        <v>1</v>
      </c>
      <c r="U32" s="37">
        <v>1</v>
      </c>
      <c r="V32" s="37">
        <v>1</v>
      </c>
      <c r="W32" s="37">
        <v>1</v>
      </c>
      <c r="X32" s="37">
        <f t="shared" si="2"/>
        <v>1</v>
      </c>
      <c r="Y32" s="38">
        <f t="shared" si="0"/>
        <v>1</v>
      </c>
      <c r="Z32" s="39">
        <f t="shared" si="3"/>
        <v>0</v>
      </c>
      <c r="AA32" s="40"/>
    </row>
    <row r="33" spans="1:27" ht="14.1" customHeight="1" x14ac:dyDescent="0.25">
      <c r="A33" s="35">
        <v>28</v>
      </c>
      <c r="B33" s="36" t="s">
        <v>63</v>
      </c>
      <c r="C33" s="37">
        <v>1</v>
      </c>
      <c r="D33" s="37">
        <v>1</v>
      </c>
      <c r="E33" s="37">
        <v>1</v>
      </c>
      <c r="F33" s="37">
        <v>1</v>
      </c>
      <c r="G33" s="37">
        <v>1</v>
      </c>
      <c r="H33" s="37">
        <v>1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>
        <v>1</v>
      </c>
      <c r="R33" s="37">
        <v>1</v>
      </c>
      <c r="S33" s="37">
        <v>1</v>
      </c>
      <c r="T33" s="37">
        <v>1</v>
      </c>
      <c r="U33" s="37">
        <v>1</v>
      </c>
      <c r="V33" s="37">
        <v>1</v>
      </c>
      <c r="W33" s="37">
        <v>1</v>
      </c>
      <c r="X33" s="37">
        <f t="shared" si="2"/>
        <v>1</v>
      </c>
      <c r="Y33" s="38">
        <f t="shared" si="0"/>
        <v>1</v>
      </c>
      <c r="Z33" s="39">
        <f t="shared" si="3"/>
        <v>0</v>
      </c>
      <c r="AA33" s="40"/>
    </row>
    <row r="34" spans="1:27" ht="12" customHeight="1" x14ac:dyDescent="0.25">
      <c r="C34" s="42">
        <f t="shared" ref="C34:Y34" si="4">AVERAGE(C6:C33)</f>
        <v>2.0892857142857144</v>
      </c>
      <c r="D34" s="42">
        <f t="shared" si="4"/>
        <v>2.0892857142857144</v>
      </c>
      <c r="E34" s="42">
        <f t="shared" si="4"/>
        <v>2.0892857142857144</v>
      </c>
      <c r="F34" s="42">
        <f t="shared" si="4"/>
        <v>2.0892857142857144</v>
      </c>
      <c r="G34" s="42">
        <f t="shared" si="4"/>
        <v>2.2321428571428572</v>
      </c>
      <c r="H34" s="42">
        <f t="shared" si="4"/>
        <v>2.2321428571428572</v>
      </c>
      <c r="I34" s="42">
        <f t="shared" si="4"/>
        <v>2.2321428571428572</v>
      </c>
      <c r="J34" s="42">
        <f t="shared" si="4"/>
        <v>2.2321428571428572</v>
      </c>
      <c r="K34" s="42">
        <f t="shared" si="4"/>
        <v>2.0892857142857144</v>
      </c>
      <c r="L34" s="42">
        <f t="shared" si="4"/>
        <v>2.0892857142857144</v>
      </c>
      <c r="M34" s="42">
        <f t="shared" si="4"/>
        <v>2.0892857142857144</v>
      </c>
      <c r="N34" s="42">
        <f t="shared" si="4"/>
        <v>2.0892857142857144</v>
      </c>
      <c r="O34" s="42">
        <f t="shared" si="4"/>
        <v>3.0464285714285717</v>
      </c>
      <c r="P34" s="42">
        <f t="shared" si="4"/>
        <v>2.9035714285714289</v>
      </c>
      <c r="Q34" s="42">
        <f t="shared" si="4"/>
        <v>2.5500000000000003</v>
      </c>
      <c r="R34" s="42">
        <f t="shared" si="4"/>
        <v>2.4071428571428575</v>
      </c>
      <c r="S34" s="42">
        <f t="shared" si="4"/>
        <v>2.0535714285714288</v>
      </c>
      <c r="T34" s="42">
        <f t="shared" si="4"/>
        <v>1.910714285714286</v>
      </c>
      <c r="U34" s="42">
        <f t="shared" si="4"/>
        <v>2.7142857142857144</v>
      </c>
      <c r="V34" s="42">
        <f t="shared" si="4"/>
        <v>2.5714285714285716</v>
      </c>
      <c r="W34" s="42">
        <f t="shared" si="4"/>
        <v>2.1964285714285716</v>
      </c>
      <c r="X34" s="42">
        <f t="shared" si="4"/>
        <v>2.1964285714285716</v>
      </c>
      <c r="Y34" s="42">
        <f t="shared" si="4"/>
        <v>2.2814935064935056</v>
      </c>
      <c r="Z34" s="39">
        <f>SUM(Z6:Z33)</f>
        <v>8</v>
      </c>
    </row>
  </sheetData>
  <sheetProtection password="CEC9" sheet="1" objects="1" scenarios="1"/>
  <mergeCells count="5">
    <mergeCell ref="C4:F4"/>
    <mergeCell ref="G4:J4"/>
    <mergeCell ref="K4:N4"/>
    <mergeCell ref="O4:T4"/>
    <mergeCell ref="U4:V4"/>
  </mergeCells>
  <hyperlinks>
    <hyperlink ref="C3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2020-06-20T17:53:26Z</dcterms:created>
  <dcterms:modified xsi:type="dcterms:W3CDTF">2020-06-20T17:54:47Z</dcterms:modified>
</cp:coreProperties>
</file>