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cente\Desktop\ORIGINALES QUEDATE EN CASA\"/>
    </mc:Choice>
  </mc:AlternateContent>
  <bookViews>
    <workbookView xWindow="0" yWindow="0" windowWidth="20490" windowHeight="7755"/>
  </bookViews>
  <sheets>
    <sheet name="SR"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3" i="1" l="1"/>
  <c r="B88" i="1"/>
  <c r="C88" i="1"/>
  <c r="F88" i="1"/>
  <c r="AE88" i="1" l="1"/>
  <c r="AE63" i="1" l="1"/>
  <c r="O91" i="1"/>
  <c r="N78" i="1"/>
  <c r="AF22" i="1" l="1"/>
  <c r="O61" i="1" l="1"/>
  <c r="AE47" i="1"/>
  <c r="AF35" i="1"/>
  <c r="O47" i="1"/>
  <c r="O25" i="1" l="1"/>
  <c r="O94" i="1" s="1"/>
  <c r="W94" i="1" s="1"/>
  <c r="K13" i="1"/>
</calcChain>
</file>

<file path=xl/sharedStrings.xml><?xml version="1.0" encoding="utf-8"?>
<sst xmlns="http://schemas.openxmlformats.org/spreadsheetml/2006/main" count="167" uniqueCount="62">
  <si>
    <t>INSTITUCIÓN EDUCATIVA INEM JORGE ISAACS</t>
  </si>
  <si>
    <t>Departamento de :</t>
  </si>
  <si>
    <t>MATEMÁTICAS</t>
  </si>
  <si>
    <t>FERNANDO BASTIDAS PARRA</t>
  </si>
  <si>
    <t>1.</t>
  </si>
  <si>
    <t>A.</t>
  </si>
  <si>
    <t>B.</t>
  </si>
  <si>
    <t>C.</t>
  </si>
  <si>
    <t>D.</t>
  </si>
  <si>
    <t>=</t>
  </si>
  <si>
    <t>A</t>
  </si>
  <si>
    <t>B</t>
  </si>
  <si>
    <t>C</t>
  </si>
  <si>
    <t>D</t>
  </si>
  <si>
    <t>X</t>
  </si>
  <si>
    <t>2.</t>
  </si>
  <si>
    <t>3.</t>
  </si>
  <si>
    <t>4.</t>
  </si>
  <si>
    <t>5.</t>
  </si>
  <si>
    <t>6.</t>
  </si>
  <si>
    <t>7.</t>
  </si>
  <si>
    <t>8.</t>
  </si>
  <si>
    <t>9.</t>
  </si>
  <si>
    <t>Docente:</t>
  </si>
  <si>
    <t>10.</t>
  </si>
  <si>
    <t>f(x)=10x</t>
  </si>
  <si>
    <t>f(x)=x</t>
  </si>
  <si>
    <t>f(x)=5x</t>
  </si>
  <si>
    <t>f(x)=10x+5</t>
  </si>
  <si>
    <t>En los planos con ángulos calcular el valor de las letras según la medida del ángulo.</t>
  </si>
  <si>
    <t>X = 61°, Y = 15°, T = 20°, W = 29°, Z = 61°</t>
  </si>
  <si>
    <t>X = 61°, Y = 29°, T = 6°, W = 29°, Z = 61°</t>
  </si>
  <si>
    <t>X = 61°, Y = 15°, T = 10°, W = 29°, Z = 61°</t>
  </si>
  <si>
    <t>X = 61°, Y = 15°, T = 10°, W = 39°, Z = 29°</t>
  </si>
  <si>
    <t>Una de las siguientes proposiciones no cumple el teorema Teorema de Pitágoras:</t>
  </si>
  <si>
    <t>El Teorema de Pitágoras se cumple solamente con los triángulos rectángulos.</t>
  </si>
  <si>
    <t>Los triángulos rectángulos tienen dos lados llamados catetos y uno llamado hipotenusa.</t>
  </si>
  <si>
    <t>Los triángulos rectángulos tienen 2 ángulos rectos.</t>
  </si>
  <si>
    <t>La hipotenusa está opuesta al ángulo recto y es el lado de mayor longitud.</t>
  </si>
  <si>
    <t>En el Teorema de Pitágoras las áreas que se forman con los catetos equivalen al área de la hipotenusa.</t>
  </si>
  <si>
    <t>En la gráfica podemos determinar que los valores de la hipotenusa y los catetos son:</t>
  </si>
  <si>
    <t>100  36  64</t>
  </si>
  <si>
    <t xml:space="preserve">100  10  36 </t>
  </si>
  <si>
    <t>5  4  3</t>
  </si>
  <si>
    <t>10  8  6</t>
  </si>
  <si>
    <t>Encontrar el valor de la hipotenusa usando e teorema de Pitágoras.</t>
  </si>
  <si>
    <t>4 V2</t>
  </si>
  <si>
    <t>1 V2</t>
  </si>
  <si>
    <t>2 V2</t>
  </si>
  <si>
    <t>3 V2</t>
  </si>
  <si>
    <t>Math debe hacer un techo de una casa. Para colocar una biga diagonal que soporte el techo, hay que saber la medida de la biga diagonal. Si la biga horizontal del cielo raso mide 4m y la biga vertical que soporta el techo mide 1m. ¿Cuánto debe medir la biga diagonal?</t>
  </si>
  <si>
    <t xml:space="preserve"> V17</t>
  </si>
  <si>
    <t xml:space="preserve"> V5</t>
  </si>
  <si>
    <t xml:space="preserve"> V13</t>
  </si>
  <si>
    <t>Encontrar el valor del cateto usando el teorema de Pitágoras.</t>
  </si>
  <si>
    <t>C1</t>
  </si>
  <si>
    <r>
      <t>C</t>
    </r>
    <r>
      <rPr>
        <vertAlign val="subscript"/>
        <sz val="11"/>
        <color theme="1"/>
        <rFont val="Calibri"/>
        <family val="2"/>
        <scheme val="minor"/>
      </rPr>
      <t>1</t>
    </r>
  </si>
  <si>
    <r>
      <t>C</t>
    </r>
    <r>
      <rPr>
        <vertAlign val="subscript"/>
        <sz val="8"/>
        <rFont val="Arial"/>
        <family val="2"/>
      </rPr>
      <t>2</t>
    </r>
  </si>
  <si>
    <r>
      <t>C</t>
    </r>
    <r>
      <rPr>
        <vertAlign val="subscript"/>
        <sz val="11"/>
        <color theme="1"/>
        <rFont val="Calibri"/>
        <family val="2"/>
        <scheme val="minor"/>
      </rPr>
      <t>2</t>
    </r>
  </si>
  <si>
    <t>Dada la siguiente gráfica de una función, determine cuál es la fórmula de la función .</t>
  </si>
  <si>
    <t>Calificación:</t>
  </si>
  <si>
    <t>Digita X en la letra que consideras la respuesta correcta.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</si>
</sst>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quot;$&quot;* #,##0_-;_-&quot;$&quot;* &quot;-&quot;_-;_-@_-"/>
    <numFmt numFmtId="164" formatCode="0.0"/>
  </numFmts>
  <fonts count="11" x14ac:knownFonts="1">
    <font>
      <sz val="11"/>
      <color theme="1"/>
      <name val="Calibri"/>
      <family val="2"/>
      <scheme val="minor"/>
    </font>
    <font>
      <b/>
      <sz val="10"/>
      <color theme="1"/>
      <name val="Calibri"/>
      <family val="2"/>
      <scheme val="minor"/>
    </font>
    <font>
      <sz val="10"/>
      <color theme="1"/>
      <name val="Calibri"/>
      <family val="2"/>
      <scheme val="minor"/>
    </font>
    <font>
      <sz val="20"/>
      <color theme="1"/>
      <name val="Calibri"/>
      <family val="2"/>
      <scheme val="minor"/>
    </font>
    <font>
      <b/>
      <sz val="9"/>
      <color theme="1"/>
      <name val="Calibri"/>
      <family val="2"/>
      <scheme val="minor"/>
    </font>
    <font>
      <sz val="11"/>
      <color rgb="FFFF0000"/>
      <name val="Calibri"/>
      <family val="2"/>
      <scheme val="minor"/>
    </font>
    <font>
      <sz val="11"/>
      <color theme="0"/>
      <name val="Calibri"/>
      <family val="2"/>
      <scheme val="minor"/>
    </font>
    <font>
      <sz val="10"/>
      <name val="Arial"/>
      <family val="2"/>
    </font>
    <font>
      <sz val="8"/>
      <name val="Arial"/>
      <family val="2"/>
    </font>
    <font>
      <vertAlign val="subscript"/>
      <sz val="11"/>
      <color theme="1"/>
      <name val="Calibri"/>
      <family val="2"/>
      <scheme val="minor"/>
    </font>
    <font>
      <vertAlign val="subscript"/>
      <sz val="8"/>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cellStyleXfs>
  <cellXfs count="45">
    <xf numFmtId="0" fontId="0" fillId="0" borderId="0" xfId="0"/>
    <xf numFmtId="0" fontId="1" fillId="0" borderId="0" xfId="0" applyFont="1"/>
    <xf numFmtId="0" fontId="0" fillId="0" borderId="0" xfId="0" applyFont="1"/>
    <xf numFmtId="0" fontId="0" fillId="0" borderId="0" xfId="0" applyFont="1" applyAlignment="1">
      <alignment horizontal="left"/>
    </xf>
    <xf numFmtId="0" fontId="0" fillId="0" borderId="0" xfId="0" applyFont="1" applyAlignment="1"/>
    <xf numFmtId="0" fontId="2" fillId="0" borderId="0" xfId="0" applyFont="1"/>
    <xf numFmtId="42" fontId="0" fillId="0" borderId="0" xfId="0" applyNumberFormat="1" applyAlignment="1"/>
    <xf numFmtId="0" fontId="0" fillId="0" borderId="0" xfId="0" applyAlignment="1">
      <alignment horizontal="right"/>
    </xf>
    <xf numFmtId="0" fontId="0" fillId="0" borderId="0" xfId="0" applyAlignment="1">
      <alignment horizontal="left"/>
    </xf>
    <xf numFmtId="0" fontId="0" fillId="0" borderId="0" xfId="0" applyFont="1" applyAlignment="1">
      <alignment horizontal="right"/>
    </xf>
    <xf numFmtId="0" fontId="0" fillId="0" borderId="0" xfId="0" applyAlignment="1"/>
    <xf numFmtId="0" fontId="0" fillId="0" borderId="0" xfId="0" applyAlignment="1">
      <alignment horizontal="center" vertical="center"/>
    </xf>
    <xf numFmtId="0" fontId="4" fillId="0" borderId="0" xfId="0" applyFont="1" applyAlignment="1">
      <alignment vertical="top"/>
    </xf>
    <xf numFmtId="0" fontId="0" fillId="0" borderId="0" xfId="0" applyBorder="1" applyAlignment="1">
      <alignment horizontal="center"/>
    </xf>
    <xf numFmtId="0" fontId="5" fillId="0" borderId="0" xfId="0" applyFont="1"/>
    <xf numFmtId="42" fontId="6" fillId="0" borderId="0" xfId="0" applyNumberFormat="1" applyFont="1" applyAlignment="1"/>
    <xf numFmtId="0" fontId="6" fillId="0" borderId="0" xfId="0" applyFont="1"/>
    <xf numFmtId="9" fontId="0" fillId="0" borderId="0" xfId="0" applyNumberFormat="1" applyFont="1" applyAlignment="1"/>
    <xf numFmtId="42" fontId="0" fillId="0" borderId="0" xfId="0" applyNumberFormat="1" applyFont="1" applyAlignment="1"/>
    <xf numFmtId="0" fontId="0" fillId="0" borderId="0" xfId="0" applyAlignment="1">
      <alignment vertical="center"/>
    </xf>
    <xf numFmtId="0" fontId="0" fillId="2" borderId="0" xfId="0" applyFill="1"/>
    <xf numFmtId="0" fontId="0" fillId="0" borderId="0" xfId="0" applyNumberFormat="1" applyAlignment="1"/>
    <xf numFmtId="0" fontId="8" fillId="0" borderId="0" xfId="1" applyFont="1"/>
    <xf numFmtId="0" fontId="8" fillId="0" borderId="3" xfId="1" applyFont="1" applyBorder="1"/>
    <xf numFmtId="0" fontId="8" fillId="0" borderId="0" xfId="1" applyFont="1" applyAlignment="1">
      <alignment horizontal="right"/>
    </xf>
    <xf numFmtId="0" fontId="8" fillId="0" borderId="0" xfId="1" applyFont="1" applyAlignment="1">
      <alignment horizontal="left"/>
    </xf>
    <xf numFmtId="0" fontId="8" fillId="0" borderId="0" xfId="1" applyFont="1" applyAlignment="1"/>
    <xf numFmtId="0" fontId="0" fillId="3" borderId="0" xfId="0" applyFill="1"/>
    <xf numFmtId="0" fontId="0" fillId="3" borderId="0" xfId="0" applyFont="1" applyFill="1"/>
    <xf numFmtId="0" fontId="6" fillId="3" borderId="0" xfId="0" applyFont="1" applyFill="1"/>
    <xf numFmtId="0" fontId="5" fillId="3" borderId="0" xfId="0" applyFont="1" applyFill="1"/>
    <xf numFmtId="164" fontId="6" fillId="0" borderId="0" xfId="0" applyNumberFormat="1" applyFont="1" applyAlignment="1">
      <alignment horizontal="center"/>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0" xfId="0" applyAlignment="1">
      <alignment horizontal="center"/>
    </xf>
    <xf numFmtId="0" fontId="0" fillId="0" borderId="0" xfId="0" applyBorder="1" applyAlignment="1">
      <alignment horizontal="justify"/>
    </xf>
    <xf numFmtId="0" fontId="8" fillId="0" borderId="0" xfId="1" applyFont="1" applyAlignment="1">
      <alignment horizontal="center"/>
    </xf>
    <xf numFmtId="0" fontId="8" fillId="0" borderId="0" xfId="1" applyFont="1" applyAlignment="1">
      <alignment horizontal="center" vertical="center"/>
    </xf>
    <xf numFmtId="0" fontId="0" fillId="0" borderId="0" xfId="0" applyAlignment="1">
      <alignment horizontal="justify"/>
    </xf>
    <xf numFmtId="42" fontId="0" fillId="0" borderId="0" xfId="0" applyNumberFormat="1" applyAlignment="1">
      <alignment horizontal="center"/>
    </xf>
    <xf numFmtId="0" fontId="5" fillId="0" borderId="0" xfId="0" applyFont="1" applyAlignment="1">
      <alignment horizont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xf>
    <xf numFmtId="1" fontId="0" fillId="0" borderId="0" xfId="0" applyNumberForma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s-CO" sz="1000"/>
              <a:t>Función</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SR!$U$71:$U$75</c:f>
              <c:numCache>
                <c:formatCode>General</c:formatCode>
                <c:ptCount val="5"/>
                <c:pt idx="0">
                  <c:v>10</c:v>
                </c:pt>
                <c:pt idx="1">
                  <c:v>20</c:v>
                </c:pt>
                <c:pt idx="2">
                  <c:v>30</c:v>
                </c:pt>
                <c:pt idx="3">
                  <c:v>40</c:v>
                </c:pt>
                <c:pt idx="4">
                  <c:v>50</c:v>
                </c:pt>
              </c:numCache>
            </c:numRef>
          </c:val>
          <c:smooth val="0"/>
        </c:ser>
        <c:dLbls>
          <c:showLegendKey val="0"/>
          <c:showVal val="0"/>
          <c:showCatName val="0"/>
          <c:showSerName val="0"/>
          <c:showPercent val="0"/>
          <c:showBubbleSize val="0"/>
        </c:dLbls>
        <c:marker val="1"/>
        <c:smooth val="0"/>
        <c:axId val="198410104"/>
        <c:axId val="198409320"/>
      </c:lineChart>
      <c:catAx>
        <c:axId val="1984101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409320"/>
        <c:crosses val="autoZero"/>
        <c:auto val="1"/>
        <c:lblAlgn val="ctr"/>
        <c:lblOffset val="100"/>
        <c:noMultiLvlLbl val="0"/>
      </c:catAx>
      <c:valAx>
        <c:axId val="198409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410104"/>
        <c:crosses val="autoZero"/>
        <c:crossBetween val="between"/>
      </c:valAx>
      <c:spPr>
        <a:noFill/>
        <a:ln>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104775</xdr:rowOff>
    </xdr:from>
    <xdr:to>
      <xdr:col>13</xdr:col>
      <xdr:colOff>142875</xdr:colOff>
      <xdr:row>14</xdr:row>
      <xdr:rowOff>189921</xdr:rowOff>
    </xdr:to>
    <xdr:pic>
      <xdr:nvPicPr>
        <xdr:cNvPr id="4" name="Imagen 3"/>
        <xdr:cNvPicPr>
          <a:picLocks noChangeAspect="1"/>
        </xdr:cNvPicPr>
      </xdr:nvPicPr>
      <xdr:blipFill>
        <a:blip xmlns:r="http://schemas.openxmlformats.org/officeDocument/2006/relationships" r:embed="rId1"/>
        <a:stretch>
          <a:fillRect/>
        </a:stretch>
      </xdr:blipFill>
      <xdr:spPr>
        <a:xfrm>
          <a:off x="361950" y="1057275"/>
          <a:ext cx="2133600" cy="1799646"/>
        </a:xfrm>
        <a:prstGeom prst="rect">
          <a:avLst/>
        </a:prstGeom>
      </xdr:spPr>
    </xdr:pic>
    <xdr:clientData/>
  </xdr:twoCellAnchor>
  <xdr:twoCellAnchor editAs="oneCell">
    <xdr:from>
      <xdr:col>3</xdr:col>
      <xdr:colOff>57151</xdr:colOff>
      <xdr:row>40</xdr:row>
      <xdr:rowOff>8099</xdr:rowOff>
    </xdr:from>
    <xdr:to>
      <xdr:col>15</xdr:col>
      <xdr:colOff>114301</xdr:colOff>
      <xdr:row>45</xdr:row>
      <xdr:rowOff>6853</xdr:rowOff>
    </xdr:to>
    <xdr:pic>
      <xdr:nvPicPr>
        <xdr:cNvPr id="5" name="Imagen 4"/>
        <xdr:cNvPicPr>
          <a:picLocks noChangeAspect="1"/>
        </xdr:cNvPicPr>
      </xdr:nvPicPr>
      <xdr:blipFill>
        <a:blip xmlns:r="http://schemas.openxmlformats.org/officeDocument/2006/relationships" r:embed="rId2"/>
        <a:stretch>
          <a:fillRect/>
        </a:stretch>
      </xdr:blipFill>
      <xdr:spPr>
        <a:xfrm>
          <a:off x="600076" y="7628099"/>
          <a:ext cx="2228850" cy="951254"/>
        </a:xfrm>
        <a:prstGeom prst="rect">
          <a:avLst/>
        </a:prstGeom>
      </xdr:spPr>
    </xdr:pic>
    <xdr:clientData/>
  </xdr:twoCellAnchor>
  <xdr:twoCellAnchor editAs="oneCell">
    <xdr:from>
      <xdr:col>20</xdr:col>
      <xdr:colOff>114301</xdr:colOff>
      <xdr:row>6</xdr:row>
      <xdr:rowOff>47626</xdr:rowOff>
    </xdr:from>
    <xdr:to>
      <xdr:col>29</xdr:col>
      <xdr:colOff>47625</xdr:colOff>
      <xdr:row>14</xdr:row>
      <xdr:rowOff>4187</xdr:rowOff>
    </xdr:to>
    <xdr:pic>
      <xdr:nvPicPr>
        <xdr:cNvPr id="6" name="Imagen 5"/>
        <xdr:cNvPicPr>
          <a:picLocks noChangeAspect="1"/>
        </xdr:cNvPicPr>
      </xdr:nvPicPr>
      <xdr:blipFill>
        <a:blip xmlns:r="http://schemas.openxmlformats.org/officeDocument/2006/relationships" r:embed="rId3"/>
        <a:stretch>
          <a:fillRect/>
        </a:stretch>
      </xdr:blipFill>
      <xdr:spPr>
        <a:xfrm>
          <a:off x="3733801" y="1190626"/>
          <a:ext cx="1562099" cy="1480561"/>
        </a:xfrm>
        <a:prstGeom prst="rect">
          <a:avLst/>
        </a:prstGeom>
      </xdr:spPr>
    </xdr:pic>
    <xdr:clientData/>
  </xdr:twoCellAnchor>
  <xdr:twoCellAnchor editAs="oneCell">
    <xdr:from>
      <xdr:col>20</xdr:col>
      <xdr:colOff>123825</xdr:colOff>
      <xdr:row>25</xdr:row>
      <xdr:rowOff>1</xdr:rowOff>
    </xdr:from>
    <xdr:to>
      <xdr:col>27</xdr:col>
      <xdr:colOff>38100</xdr:colOff>
      <xdr:row>29</xdr:row>
      <xdr:rowOff>76201</xdr:rowOff>
    </xdr:to>
    <xdr:pic>
      <xdr:nvPicPr>
        <xdr:cNvPr id="7" name="Imagen 6"/>
        <xdr:cNvPicPr>
          <a:picLocks noChangeAspect="1"/>
        </xdr:cNvPicPr>
      </xdr:nvPicPr>
      <xdr:blipFill>
        <a:blip xmlns:r="http://schemas.openxmlformats.org/officeDocument/2006/relationships" r:embed="rId4"/>
        <a:stretch>
          <a:fillRect/>
        </a:stretch>
      </xdr:blipFill>
      <xdr:spPr>
        <a:xfrm>
          <a:off x="3743325" y="4762501"/>
          <a:ext cx="1181100" cy="838200"/>
        </a:xfrm>
        <a:prstGeom prst="rect">
          <a:avLst/>
        </a:prstGeom>
      </xdr:spPr>
    </xdr:pic>
    <xdr:clientData/>
  </xdr:twoCellAnchor>
  <xdr:twoCellAnchor editAs="oneCell">
    <xdr:from>
      <xdr:col>18</xdr:col>
      <xdr:colOff>133350</xdr:colOff>
      <xdr:row>38</xdr:row>
      <xdr:rowOff>114300</xdr:rowOff>
    </xdr:from>
    <xdr:to>
      <xdr:col>24</xdr:col>
      <xdr:colOff>133350</xdr:colOff>
      <xdr:row>43</xdr:row>
      <xdr:rowOff>68249</xdr:rowOff>
    </xdr:to>
    <xdr:pic>
      <xdr:nvPicPr>
        <xdr:cNvPr id="8" name="Imagen 7"/>
        <xdr:cNvPicPr>
          <a:picLocks noChangeAspect="1"/>
        </xdr:cNvPicPr>
      </xdr:nvPicPr>
      <xdr:blipFill>
        <a:blip xmlns:r="http://schemas.openxmlformats.org/officeDocument/2006/relationships" r:embed="rId5"/>
        <a:stretch>
          <a:fillRect/>
        </a:stretch>
      </xdr:blipFill>
      <xdr:spPr>
        <a:xfrm>
          <a:off x="3390900" y="7353300"/>
          <a:ext cx="1085850" cy="906449"/>
        </a:xfrm>
        <a:prstGeom prst="rect">
          <a:avLst/>
        </a:prstGeom>
      </xdr:spPr>
    </xdr:pic>
    <xdr:clientData/>
  </xdr:twoCellAnchor>
  <xdr:twoCellAnchor editAs="oneCell">
    <xdr:from>
      <xdr:col>1</xdr:col>
      <xdr:colOff>142875</xdr:colOff>
      <xdr:row>52</xdr:row>
      <xdr:rowOff>161926</xdr:rowOff>
    </xdr:from>
    <xdr:to>
      <xdr:col>7</xdr:col>
      <xdr:colOff>57150</xdr:colOff>
      <xdr:row>57</xdr:row>
      <xdr:rowOff>16980</xdr:rowOff>
    </xdr:to>
    <xdr:pic>
      <xdr:nvPicPr>
        <xdr:cNvPr id="9" name="Imagen 8"/>
        <xdr:cNvPicPr>
          <a:picLocks noChangeAspect="1"/>
        </xdr:cNvPicPr>
      </xdr:nvPicPr>
      <xdr:blipFill>
        <a:blip xmlns:r="http://schemas.openxmlformats.org/officeDocument/2006/relationships" r:embed="rId6"/>
        <a:stretch>
          <a:fillRect/>
        </a:stretch>
      </xdr:blipFill>
      <xdr:spPr>
        <a:xfrm>
          <a:off x="323850" y="9686926"/>
          <a:ext cx="1000125" cy="921854"/>
        </a:xfrm>
        <a:prstGeom prst="rect">
          <a:avLst/>
        </a:prstGeom>
      </xdr:spPr>
    </xdr:pic>
    <xdr:clientData/>
  </xdr:twoCellAnchor>
  <xdr:twoCellAnchor>
    <xdr:from>
      <xdr:col>12</xdr:col>
      <xdr:colOff>0</xdr:colOff>
      <xdr:row>53</xdr:row>
      <xdr:rowOff>42863</xdr:rowOff>
    </xdr:from>
    <xdr:to>
      <xdr:col>13</xdr:col>
      <xdr:colOff>9525</xdr:colOff>
      <xdr:row>53</xdr:row>
      <xdr:rowOff>42863</xdr:rowOff>
    </xdr:to>
    <xdr:cxnSp macro="">
      <xdr:nvCxnSpPr>
        <xdr:cNvPr id="11" name="Conector recto 10"/>
        <xdr:cNvCxnSpPr/>
      </xdr:nvCxnSpPr>
      <xdr:spPr>
        <a:xfrm>
          <a:off x="2171700" y="9758363"/>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171450</xdr:colOff>
      <xdr:row>54</xdr:row>
      <xdr:rowOff>42863</xdr:rowOff>
    </xdr:from>
    <xdr:to>
      <xdr:col>13</xdr:col>
      <xdr:colOff>0</xdr:colOff>
      <xdr:row>54</xdr:row>
      <xdr:rowOff>42863</xdr:rowOff>
    </xdr:to>
    <xdr:cxnSp macro="">
      <xdr:nvCxnSpPr>
        <xdr:cNvPr id="15" name="Conector recto 14"/>
        <xdr:cNvCxnSpPr/>
      </xdr:nvCxnSpPr>
      <xdr:spPr>
        <a:xfrm>
          <a:off x="2162175" y="9948863"/>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55</xdr:row>
      <xdr:rowOff>42863</xdr:rowOff>
    </xdr:from>
    <xdr:to>
      <xdr:col>13</xdr:col>
      <xdr:colOff>9525</xdr:colOff>
      <xdr:row>55</xdr:row>
      <xdr:rowOff>42863</xdr:rowOff>
    </xdr:to>
    <xdr:cxnSp macro="">
      <xdr:nvCxnSpPr>
        <xdr:cNvPr id="16" name="Conector recto 15"/>
        <xdr:cNvCxnSpPr/>
      </xdr:nvCxnSpPr>
      <xdr:spPr>
        <a:xfrm>
          <a:off x="2171700" y="10139363"/>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56</xdr:row>
      <xdr:rowOff>42863</xdr:rowOff>
    </xdr:from>
    <xdr:to>
      <xdr:col>13</xdr:col>
      <xdr:colOff>9525</xdr:colOff>
      <xdr:row>56</xdr:row>
      <xdr:rowOff>42863</xdr:rowOff>
    </xdr:to>
    <xdr:cxnSp macro="">
      <xdr:nvCxnSpPr>
        <xdr:cNvPr id="17" name="Conector recto 16"/>
        <xdr:cNvCxnSpPr/>
      </xdr:nvCxnSpPr>
      <xdr:spPr>
        <a:xfrm>
          <a:off x="2171700" y="10329863"/>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70</xdr:row>
      <xdr:rowOff>0</xdr:rowOff>
    </xdr:from>
    <xdr:to>
      <xdr:col>8</xdr:col>
      <xdr:colOff>160139</xdr:colOff>
      <xdr:row>74</xdr:row>
      <xdr:rowOff>114300</xdr:rowOff>
    </xdr:to>
    <xdr:pic>
      <xdr:nvPicPr>
        <xdr:cNvPr id="18" name="Imagen 17"/>
        <xdr:cNvPicPr>
          <a:picLocks noChangeAspect="1"/>
        </xdr:cNvPicPr>
      </xdr:nvPicPr>
      <xdr:blipFill>
        <a:blip xmlns:r="http://schemas.openxmlformats.org/officeDocument/2006/relationships" r:embed="rId7"/>
        <a:stretch>
          <a:fillRect/>
        </a:stretch>
      </xdr:blipFill>
      <xdr:spPr>
        <a:xfrm>
          <a:off x="361950" y="12954000"/>
          <a:ext cx="1245989" cy="876300"/>
        </a:xfrm>
        <a:prstGeom prst="rect">
          <a:avLst/>
        </a:prstGeom>
      </xdr:spPr>
    </xdr:pic>
    <xdr:clientData/>
  </xdr:twoCellAnchor>
  <xdr:twoCellAnchor>
    <xdr:from>
      <xdr:col>12</xdr:col>
      <xdr:colOff>114300</xdr:colOff>
      <xdr:row>70</xdr:row>
      <xdr:rowOff>47625</xdr:rowOff>
    </xdr:from>
    <xdr:to>
      <xdr:col>13</xdr:col>
      <xdr:colOff>123825</xdr:colOff>
      <xdr:row>70</xdr:row>
      <xdr:rowOff>47625</xdr:rowOff>
    </xdr:to>
    <xdr:cxnSp macro="">
      <xdr:nvCxnSpPr>
        <xdr:cNvPr id="19" name="Conector recto 18"/>
        <xdr:cNvCxnSpPr/>
      </xdr:nvCxnSpPr>
      <xdr:spPr>
        <a:xfrm>
          <a:off x="2286000" y="13001625"/>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114300</xdr:colOff>
      <xdr:row>72</xdr:row>
      <xdr:rowOff>47625</xdr:rowOff>
    </xdr:from>
    <xdr:to>
      <xdr:col>13</xdr:col>
      <xdr:colOff>123825</xdr:colOff>
      <xdr:row>72</xdr:row>
      <xdr:rowOff>47625</xdr:rowOff>
    </xdr:to>
    <xdr:cxnSp macro="">
      <xdr:nvCxnSpPr>
        <xdr:cNvPr id="24" name="Conector recto 23"/>
        <xdr:cNvCxnSpPr/>
      </xdr:nvCxnSpPr>
      <xdr:spPr>
        <a:xfrm>
          <a:off x="2286000" y="13001625"/>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114300</xdr:colOff>
      <xdr:row>73</xdr:row>
      <xdr:rowOff>47625</xdr:rowOff>
    </xdr:from>
    <xdr:to>
      <xdr:col>13</xdr:col>
      <xdr:colOff>123825</xdr:colOff>
      <xdr:row>73</xdr:row>
      <xdr:rowOff>47625</xdr:rowOff>
    </xdr:to>
    <xdr:cxnSp macro="">
      <xdr:nvCxnSpPr>
        <xdr:cNvPr id="25" name="Conector recto 24"/>
        <xdr:cNvCxnSpPr/>
      </xdr:nvCxnSpPr>
      <xdr:spPr>
        <a:xfrm>
          <a:off x="2286000" y="13001625"/>
          <a:ext cx="190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175846</xdr:colOff>
      <xdr:row>82</xdr:row>
      <xdr:rowOff>146539</xdr:rowOff>
    </xdr:from>
    <xdr:to>
      <xdr:col>4</xdr:col>
      <xdr:colOff>153866</xdr:colOff>
      <xdr:row>87</xdr:row>
      <xdr:rowOff>7326</xdr:rowOff>
    </xdr:to>
    <xdr:sp macro="" textlink="">
      <xdr:nvSpPr>
        <xdr:cNvPr id="26" name="71 Triángulo isósceles"/>
        <xdr:cNvSpPr/>
      </xdr:nvSpPr>
      <xdr:spPr>
        <a:xfrm>
          <a:off x="356821" y="15386539"/>
          <a:ext cx="520945" cy="813287"/>
        </a:xfrm>
        <a:prstGeom prst="triangle">
          <a:avLst>
            <a:gd name="adj" fmla="val 0"/>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167580</xdr:colOff>
      <xdr:row>81</xdr:row>
      <xdr:rowOff>64795</xdr:rowOff>
    </xdr:from>
    <xdr:to>
      <xdr:col>3</xdr:col>
      <xdr:colOff>39211</xdr:colOff>
      <xdr:row>83</xdr:row>
      <xdr:rowOff>137902</xdr:rowOff>
    </xdr:to>
    <xdr:sp macro="" textlink="">
      <xdr:nvSpPr>
        <xdr:cNvPr id="27" name="72 Arco"/>
        <xdr:cNvSpPr/>
      </xdr:nvSpPr>
      <xdr:spPr>
        <a:xfrm rot="7217717">
          <a:off x="4981742" y="5032808"/>
          <a:ext cx="377907" cy="233581"/>
        </a:xfrm>
        <a:prstGeom prst="arc">
          <a:avLst>
            <a:gd name="adj1" fmla="val 17810241"/>
            <a:gd name="adj2" fmla="val 130706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4</xdr:col>
      <xdr:colOff>45488</xdr:colOff>
      <xdr:row>85</xdr:row>
      <xdr:rowOff>104435</xdr:rowOff>
    </xdr:from>
    <xdr:to>
      <xdr:col>5</xdr:col>
      <xdr:colOff>100292</xdr:colOff>
      <xdr:row>87</xdr:row>
      <xdr:rowOff>59498</xdr:rowOff>
    </xdr:to>
    <xdr:sp macro="" textlink="">
      <xdr:nvSpPr>
        <xdr:cNvPr id="28" name="73 Arco"/>
        <xdr:cNvSpPr/>
      </xdr:nvSpPr>
      <xdr:spPr>
        <a:xfrm rot="7217717">
          <a:off x="5462696" y="5621927"/>
          <a:ext cx="259863" cy="235779"/>
        </a:xfrm>
        <a:prstGeom prst="arc">
          <a:avLst>
            <a:gd name="adj1" fmla="val 632692"/>
            <a:gd name="adj2" fmla="val 639359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19</xdr:col>
      <xdr:colOff>175846</xdr:colOff>
      <xdr:row>53</xdr:row>
      <xdr:rowOff>146539</xdr:rowOff>
    </xdr:from>
    <xdr:to>
      <xdr:col>22</xdr:col>
      <xdr:colOff>153866</xdr:colOff>
      <xdr:row>58</xdr:row>
      <xdr:rowOff>7326</xdr:rowOff>
    </xdr:to>
    <xdr:sp macro="" textlink="">
      <xdr:nvSpPr>
        <xdr:cNvPr id="29" name="71 Triángulo isósceles"/>
        <xdr:cNvSpPr/>
      </xdr:nvSpPr>
      <xdr:spPr>
        <a:xfrm>
          <a:off x="718771" y="2594464"/>
          <a:ext cx="520945" cy="622787"/>
        </a:xfrm>
        <a:prstGeom prst="triangle">
          <a:avLst>
            <a:gd name="adj" fmla="val 0"/>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167580</xdr:colOff>
      <xdr:row>52</xdr:row>
      <xdr:rowOff>64795</xdr:rowOff>
    </xdr:from>
    <xdr:to>
      <xdr:col>21</xdr:col>
      <xdr:colOff>39211</xdr:colOff>
      <xdr:row>54</xdr:row>
      <xdr:rowOff>137902</xdr:rowOff>
    </xdr:to>
    <xdr:sp macro="" textlink="">
      <xdr:nvSpPr>
        <xdr:cNvPr id="30" name="72 Arco"/>
        <xdr:cNvSpPr/>
      </xdr:nvSpPr>
      <xdr:spPr>
        <a:xfrm rot="7217717">
          <a:off x="638342" y="2432483"/>
          <a:ext cx="377907" cy="233581"/>
        </a:xfrm>
        <a:prstGeom prst="arc">
          <a:avLst>
            <a:gd name="adj1" fmla="val 17810241"/>
            <a:gd name="adj2" fmla="val 130706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22</xdr:col>
      <xdr:colOff>45488</xdr:colOff>
      <xdr:row>56</xdr:row>
      <xdr:rowOff>104435</xdr:rowOff>
    </xdr:from>
    <xdr:to>
      <xdr:col>23</xdr:col>
      <xdr:colOff>100292</xdr:colOff>
      <xdr:row>58</xdr:row>
      <xdr:rowOff>59498</xdr:rowOff>
    </xdr:to>
    <xdr:sp macro="" textlink="">
      <xdr:nvSpPr>
        <xdr:cNvPr id="31" name="73 Arco"/>
        <xdr:cNvSpPr/>
      </xdr:nvSpPr>
      <xdr:spPr>
        <a:xfrm rot="7217717">
          <a:off x="1119296" y="3021602"/>
          <a:ext cx="259863" cy="235779"/>
        </a:xfrm>
        <a:prstGeom prst="arc">
          <a:avLst>
            <a:gd name="adj1" fmla="val 632692"/>
            <a:gd name="adj2" fmla="val 639359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clientData/>
  </xdr:twoCellAnchor>
  <xdr:twoCellAnchor>
    <xdr:from>
      <xdr:col>18</xdr:col>
      <xdr:colOff>104775</xdr:colOff>
      <xdr:row>69</xdr:row>
      <xdr:rowOff>161925</xdr:rowOff>
    </xdr:from>
    <xdr:to>
      <xdr:col>32</xdr:col>
      <xdr:colOff>104775</xdr:colOff>
      <xdr:row>80</xdr:row>
      <xdr:rowOff>95250</xdr:rowOff>
    </xdr:to>
    <xdr:graphicFrame macro="">
      <xdr:nvGraphicFramePr>
        <xdr:cNvPr id="32" name="Gráfico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cente/Desktop/LD%206&#176;%20A%2011&#176;/8&#176;/GEOMETRIA/T%208&#176;%20ANGULOS%20Y%20TEOR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
      <sheetName val="F1+ (2)"/>
      <sheetName val="10°X TR"/>
      <sheetName val="11°X CR"/>
      <sheetName val="8°X GR"/>
      <sheetName val="8°X MR"/>
      <sheetName val="11°X"/>
      <sheetName val="XG7°"/>
      <sheetName val="XM7°"/>
      <sheetName val="7°1"/>
      <sheetName val="7°2"/>
      <sheetName val="7°3"/>
      <sheetName val="7°4"/>
      <sheetName val="7°4G"/>
      <sheetName val="7°Z"/>
      <sheetName val="8°1"/>
      <sheetName val="8° 2"/>
      <sheetName val="8° 10°3"/>
      <sheetName val="10°1"/>
      <sheetName val="10°2"/>
      <sheetName val="10°X"/>
      <sheetName val="10°X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AB34" t="str">
            <v>C</v>
          </cell>
        </row>
        <row r="39">
          <cell r="AB39" t="str">
            <v>A</v>
          </cell>
          <cell r="AC39">
            <v>18</v>
          </cell>
          <cell r="AF39" t="str">
            <v>B</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3"/>
  <sheetViews>
    <sheetView showGridLines="0" showRowColHeaders="0" tabSelected="1" zoomScaleNormal="100" workbookViewId="0">
      <selection activeCell="T2" sqref="T2"/>
    </sheetView>
  </sheetViews>
  <sheetFormatPr baseColWidth="10" defaultRowHeight="15" x14ac:dyDescent="0.25"/>
  <cols>
    <col min="1" max="33" width="2.7109375" customWidth="1"/>
    <col min="34" max="34" width="7" customWidth="1"/>
    <col min="35" max="35" width="2.7109375" customWidth="1"/>
    <col min="36" max="36" width="6" bestFit="1" customWidth="1"/>
    <col min="37" max="95" width="2.7109375" customWidth="1"/>
  </cols>
  <sheetData>
    <row r="1" spans="2:33" x14ac:dyDescent="0.25">
      <c r="B1" s="1" t="s">
        <v>0</v>
      </c>
      <c r="C1" s="2"/>
      <c r="D1" s="2"/>
      <c r="E1" s="2"/>
      <c r="F1" s="2"/>
      <c r="G1" s="2"/>
      <c r="H1" s="2"/>
      <c r="I1" s="3"/>
      <c r="J1" s="3"/>
      <c r="K1" s="4"/>
      <c r="L1" s="2"/>
      <c r="M1" s="2"/>
      <c r="N1" s="2"/>
      <c r="O1" s="2"/>
      <c r="R1" s="27"/>
    </row>
    <row r="2" spans="2:33" x14ac:dyDescent="0.25">
      <c r="B2" t="s">
        <v>1</v>
      </c>
      <c r="C2" s="2"/>
      <c r="D2" s="2"/>
      <c r="E2" s="2"/>
      <c r="F2" s="2"/>
      <c r="G2" s="2"/>
      <c r="H2" s="2"/>
      <c r="I2" s="1" t="s">
        <v>2</v>
      </c>
      <c r="J2" s="2"/>
      <c r="K2" s="2"/>
      <c r="L2" s="2"/>
      <c r="M2" s="2"/>
      <c r="O2" s="2"/>
      <c r="P2" t="s">
        <v>23</v>
      </c>
      <c r="R2" s="27"/>
      <c r="T2" s="5" t="s">
        <v>3</v>
      </c>
    </row>
    <row r="3" spans="2:33" x14ac:dyDescent="0.25">
      <c r="B3" t="s">
        <v>61</v>
      </c>
      <c r="R3" s="27"/>
    </row>
    <row r="4" spans="2:33" x14ac:dyDescent="0.25">
      <c r="B4" t="s">
        <v>4</v>
      </c>
      <c r="C4" s="38" t="s">
        <v>29</v>
      </c>
      <c r="D4" s="38"/>
      <c r="E4" s="38"/>
      <c r="F4" s="38"/>
      <c r="G4" s="38"/>
      <c r="H4" s="38"/>
      <c r="I4" s="38"/>
      <c r="J4" s="38"/>
      <c r="K4" s="38"/>
      <c r="L4" s="38"/>
      <c r="M4" s="38"/>
      <c r="N4" s="38"/>
      <c r="O4" s="38"/>
      <c r="P4" s="38"/>
      <c r="Q4" s="38"/>
      <c r="R4" s="27"/>
      <c r="S4" t="s">
        <v>16</v>
      </c>
      <c r="T4" s="38" t="s">
        <v>39</v>
      </c>
      <c r="U4" s="38"/>
      <c r="V4" s="38"/>
      <c r="W4" s="38"/>
      <c r="X4" s="38"/>
      <c r="Y4" s="38"/>
      <c r="Z4" s="38"/>
      <c r="AA4" s="38"/>
      <c r="AB4" s="38"/>
      <c r="AC4" s="38"/>
      <c r="AD4" s="38"/>
      <c r="AE4" s="38"/>
      <c r="AF4" s="38"/>
      <c r="AG4" s="38"/>
    </row>
    <row r="5" spans="2:33" x14ac:dyDescent="0.25">
      <c r="C5" s="38"/>
      <c r="D5" s="38"/>
      <c r="E5" s="38"/>
      <c r="F5" s="38"/>
      <c r="G5" s="38"/>
      <c r="H5" s="38"/>
      <c r="I5" s="38"/>
      <c r="J5" s="38"/>
      <c r="K5" s="38"/>
      <c r="L5" s="38"/>
      <c r="M5" s="38"/>
      <c r="N5" s="38"/>
      <c r="O5" s="38"/>
      <c r="P5" s="38"/>
      <c r="Q5" s="38"/>
      <c r="R5" s="27"/>
      <c r="T5" s="38"/>
      <c r="U5" s="38"/>
      <c r="V5" s="38"/>
      <c r="W5" s="38"/>
      <c r="X5" s="38"/>
      <c r="Y5" s="38"/>
      <c r="Z5" s="38"/>
      <c r="AA5" s="38"/>
      <c r="AB5" s="38"/>
      <c r="AC5" s="38"/>
      <c r="AD5" s="38"/>
      <c r="AE5" s="38"/>
      <c r="AF5" s="38"/>
      <c r="AG5" s="38"/>
    </row>
    <row r="6" spans="2:33" x14ac:dyDescent="0.25">
      <c r="C6" s="10"/>
      <c r="D6" s="10"/>
      <c r="E6" s="10"/>
      <c r="F6" s="10"/>
      <c r="G6" s="10"/>
      <c r="H6" s="10"/>
      <c r="I6" s="10"/>
      <c r="J6" s="10"/>
      <c r="K6" s="10"/>
      <c r="L6" s="10"/>
      <c r="M6" s="10"/>
      <c r="N6" s="10"/>
      <c r="O6" s="10"/>
      <c r="P6" s="10"/>
      <c r="R6" s="27"/>
      <c r="T6" s="38"/>
      <c r="U6" s="38"/>
      <c r="V6" s="38"/>
      <c r="W6" s="38"/>
      <c r="X6" s="38"/>
      <c r="Y6" s="38"/>
      <c r="Z6" s="38"/>
      <c r="AA6" s="38"/>
      <c r="AB6" s="38"/>
      <c r="AC6" s="38"/>
      <c r="AD6" s="38"/>
      <c r="AE6" s="38"/>
      <c r="AF6" s="38"/>
      <c r="AG6" s="38"/>
    </row>
    <row r="7" spans="2:33" x14ac:dyDescent="0.25">
      <c r="C7" s="10"/>
      <c r="D7" s="10"/>
      <c r="E7" s="10"/>
      <c r="F7" s="10"/>
      <c r="G7" s="10"/>
      <c r="H7" s="10"/>
      <c r="I7" s="10"/>
      <c r="J7" s="10"/>
      <c r="K7" s="10"/>
      <c r="L7" s="10"/>
      <c r="M7" s="10"/>
      <c r="N7" s="10"/>
      <c r="O7" s="10"/>
      <c r="P7" s="10"/>
      <c r="R7" s="27"/>
    </row>
    <row r="8" spans="2:33" x14ac:dyDescent="0.25">
      <c r="C8" s="10"/>
      <c r="D8" s="10"/>
      <c r="E8" s="10"/>
      <c r="F8" s="10"/>
      <c r="G8" s="10"/>
      <c r="H8" s="10"/>
      <c r="I8" s="10"/>
      <c r="J8" s="10"/>
      <c r="K8" s="10"/>
      <c r="L8" s="10"/>
      <c r="M8" s="10"/>
      <c r="N8" s="10"/>
      <c r="O8" s="10"/>
      <c r="P8" s="10"/>
      <c r="R8" s="27"/>
    </row>
    <row r="9" spans="2:33" x14ac:dyDescent="0.25">
      <c r="R9" s="27"/>
    </row>
    <row r="10" spans="2:33" x14ac:dyDescent="0.25">
      <c r="K10" s="39"/>
      <c r="L10" s="39"/>
      <c r="M10" s="39"/>
      <c r="N10" s="39"/>
      <c r="R10" s="27"/>
    </row>
    <row r="11" spans="2:33" x14ac:dyDescent="0.25">
      <c r="K11" s="39"/>
      <c r="L11" s="39"/>
      <c r="M11" s="39"/>
      <c r="N11" s="39"/>
      <c r="R11" s="27"/>
    </row>
    <row r="12" spans="2:33" x14ac:dyDescent="0.25">
      <c r="K12" s="39"/>
      <c r="L12" s="39"/>
      <c r="M12" s="39"/>
      <c r="N12" s="39"/>
      <c r="O12" s="6"/>
      <c r="P12" s="6"/>
      <c r="R12" s="27"/>
    </row>
    <row r="13" spans="2:33" x14ac:dyDescent="0.25">
      <c r="K13" s="15" t="b">
        <f>D21=K10+K11</f>
        <v>1</v>
      </c>
      <c r="L13" s="6"/>
      <c r="M13" s="6"/>
      <c r="N13" s="6"/>
      <c r="R13" s="27"/>
    </row>
    <row r="14" spans="2:33" x14ac:dyDescent="0.25">
      <c r="C14" s="38"/>
      <c r="D14" s="38"/>
      <c r="E14" s="38"/>
      <c r="F14" s="38"/>
      <c r="G14" s="38"/>
      <c r="H14" s="38"/>
      <c r="I14" s="38"/>
      <c r="J14" s="38"/>
      <c r="K14" s="38"/>
      <c r="L14" s="38"/>
      <c r="M14" s="38"/>
      <c r="N14" s="38"/>
      <c r="O14" s="38"/>
      <c r="P14" s="38"/>
      <c r="R14" s="27"/>
    </row>
    <row r="15" spans="2:33" x14ac:dyDescent="0.25">
      <c r="C15" s="38"/>
      <c r="D15" s="38"/>
      <c r="E15" s="38"/>
      <c r="F15" s="38"/>
      <c r="G15" s="38"/>
      <c r="H15" s="38"/>
      <c r="I15" s="38"/>
      <c r="J15" s="38"/>
      <c r="K15" s="38"/>
      <c r="L15" s="38"/>
      <c r="M15" s="38"/>
      <c r="N15" s="38"/>
      <c r="O15" s="38"/>
      <c r="P15" s="38"/>
      <c r="R15" s="27"/>
      <c r="T15" s="38" t="s">
        <v>40</v>
      </c>
      <c r="U15" s="38"/>
      <c r="V15" s="38"/>
      <c r="W15" s="38"/>
      <c r="X15" s="38"/>
      <c r="Y15" s="38"/>
      <c r="Z15" s="38"/>
      <c r="AA15" s="38"/>
      <c r="AB15" s="38"/>
      <c r="AC15" s="38"/>
      <c r="AD15" s="38"/>
      <c r="AE15" s="38"/>
      <c r="AF15" s="38"/>
      <c r="AG15" s="38"/>
    </row>
    <row r="16" spans="2:33" x14ac:dyDescent="0.25">
      <c r="C16" s="38"/>
      <c r="D16" s="38"/>
      <c r="E16" s="38"/>
      <c r="F16" s="38"/>
      <c r="G16" s="38"/>
      <c r="H16" s="38"/>
      <c r="I16" s="38"/>
      <c r="J16" s="38"/>
      <c r="K16" s="38"/>
      <c r="L16" s="38"/>
      <c r="M16" s="38"/>
      <c r="N16" s="38"/>
      <c r="O16" s="38"/>
      <c r="P16" s="38"/>
      <c r="R16" s="27"/>
      <c r="T16" s="38"/>
      <c r="U16" s="38"/>
      <c r="V16" s="38"/>
      <c r="W16" s="38"/>
      <c r="X16" s="38"/>
      <c r="Y16" s="38"/>
      <c r="Z16" s="38"/>
      <c r="AA16" s="38"/>
      <c r="AB16" s="38"/>
      <c r="AC16" s="38"/>
      <c r="AD16" s="38"/>
      <c r="AE16" s="38"/>
      <c r="AF16" s="38"/>
      <c r="AG16" s="38"/>
    </row>
    <row r="17" spans="2:41" x14ac:dyDescent="0.25">
      <c r="C17" s="38"/>
      <c r="D17" s="38"/>
      <c r="E17" s="38"/>
      <c r="F17" s="38"/>
      <c r="G17" s="38"/>
      <c r="H17" s="38"/>
      <c r="I17" s="38"/>
      <c r="J17" s="38"/>
      <c r="K17" s="38"/>
      <c r="L17" s="38"/>
      <c r="M17" s="38"/>
      <c r="N17" s="38"/>
      <c r="O17" s="38"/>
      <c r="P17" s="38"/>
      <c r="R17" s="27"/>
    </row>
    <row r="18" spans="2:41" x14ac:dyDescent="0.25">
      <c r="R18" s="27"/>
      <c r="T18" t="s">
        <v>5</v>
      </c>
      <c r="U18" t="s">
        <v>41</v>
      </c>
      <c r="Z18" s="2" t="s">
        <v>7</v>
      </c>
      <c r="AA18" t="s">
        <v>44</v>
      </c>
    </row>
    <row r="19" spans="2:41" x14ac:dyDescent="0.25">
      <c r="B19" t="s">
        <v>5</v>
      </c>
      <c r="C19" s="19" t="s">
        <v>32</v>
      </c>
      <c r="D19" s="7"/>
      <c r="E19" s="6"/>
      <c r="F19" s="6"/>
      <c r="G19" s="6"/>
      <c r="H19" s="6"/>
      <c r="I19" s="7"/>
      <c r="J19" s="17"/>
      <c r="K19" s="17"/>
      <c r="L19" s="6"/>
      <c r="M19" s="6"/>
      <c r="N19" s="6"/>
      <c r="O19" s="6"/>
      <c r="P19" s="8"/>
      <c r="R19" s="27"/>
      <c r="S19" s="10"/>
      <c r="T19" t="s">
        <v>6</v>
      </c>
      <c r="U19" t="s">
        <v>42</v>
      </c>
      <c r="Z19" t="s">
        <v>8</v>
      </c>
      <c r="AA19" t="s">
        <v>43</v>
      </c>
    </row>
    <row r="20" spans="2:41" x14ac:dyDescent="0.25">
      <c r="B20" t="s">
        <v>6</v>
      </c>
      <c r="C20" s="19" t="s">
        <v>33</v>
      </c>
      <c r="D20" s="7"/>
      <c r="E20" s="6"/>
      <c r="F20" s="6"/>
      <c r="G20" s="6"/>
      <c r="H20" s="6"/>
      <c r="I20" s="7"/>
      <c r="J20" s="17"/>
      <c r="K20" s="17"/>
      <c r="L20" s="6"/>
      <c r="M20" s="6"/>
      <c r="N20" s="6"/>
      <c r="O20" s="6"/>
      <c r="P20" s="8"/>
      <c r="R20" s="27"/>
      <c r="S20" s="10"/>
    </row>
    <row r="21" spans="2:41" x14ac:dyDescent="0.25">
      <c r="B21" s="2" t="s">
        <v>7</v>
      </c>
      <c r="C21" s="19" t="s">
        <v>30</v>
      </c>
      <c r="D21" s="9"/>
      <c r="E21" s="18"/>
      <c r="F21" s="18"/>
      <c r="G21" s="18"/>
      <c r="H21" s="18"/>
      <c r="I21" s="9"/>
      <c r="J21" s="17"/>
      <c r="K21" s="17"/>
      <c r="L21" s="18"/>
      <c r="M21" s="18"/>
      <c r="N21" s="18"/>
      <c r="O21" s="18"/>
      <c r="P21" s="3"/>
      <c r="R21" s="27"/>
      <c r="T21" s="34" t="s">
        <v>10</v>
      </c>
      <c r="U21" s="34"/>
      <c r="W21" s="34" t="s">
        <v>11</v>
      </c>
      <c r="X21" s="34"/>
      <c r="Z21" s="34" t="s">
        <v>12</v>
      </c>
      <c r="AA21" s="34"/>
      <c r="AC21" s="34" t="s">
        <v>13</v>
      </c>
      <c r="AD21" s="34"/>
      <c r="AH21" s="14"/>
      <c r="AI21" s="14"/>
      <c r="AJ21" s="14"/>
      <c r="AK21" s="14"/>
      <c r="AL21" s="14"/>
      <c r="AM21" s="14"/>
      <c r="AN21" s="14"/>
      <c r="AO21" s="14"/>
    </row>
    <row r="22" spans="2:41" x14ac:dyDescent="0.25">
      <c r="B22" t="s">
        <v>8</v>
      </c>
      <c r="C22" s="19" t="s">
        <v>31</v>
      </c>
      <c r="D22" s="7"/>
      <c r="E22" s="6"/>
      <c r="F22" s="6"/>
      <c r="G22" s="6"/>
      <c r="H22" s="6"/>
      <c r="I22" s="7"/>
      <c r="J22" s="17"/>
      <c r="K22" s="17"/>
      <c r="L22" s="6"/>
      <c r="M22" s="6"/>
      <c r="N22" s="6"/>
      <c r="O22" s="6"/>
      <c r="P22" s="8"/>
      <c r="R22" s="27"/>
      <c r="S22" s="10"/>
      <c r="T22" s="32"/>
      <c r="U22" s="33"/>
      <c r="W22" s="32"/>
      <c r="X22" s="33"/>
      <c r="Z22" s="32"/>
      <c r="AA22" s="33"/>
      <c r="AC22" s="32"/>
      <c r="AD22" s="33"/>
      <c r="AE22" s="16" t="s">
        <v>14</v>
      </c>
      <c r="AF22" s="16">
        <f>IF(Z22=AE22,1,0)</f>
        <v>0</v>
      </c>
      <c r="AH22" s="14"/>
      <c r="AI22" s="14"/>
      <c r="AJ22" s="14"/>
      <c r="AK22" s="14"/>
      <c r="AL22" s="14"/>
      <c r="AM22" s="14"/>
      <c r="AN22" s="14"/>
      <c r="AO22" s="14"/>
    </row>
    <row r="23" spans="2:41" x14ac:dyDescent="0.25">
      <c r="R23" s="27"/>
      <c r="S23" s="10"/>
      <c r="AH23" s="14"/>
      <c r="AI23" s="14"/>
      <c r="AJ23" s="14"/>
      <c r="AK23" s="14"/>
      <c r="AL23" s="14"/>
      <c r="AM23" s="14"/>
      <c r="AN23" s="14"/>
      <c r="AO23" s="14"/>
    </row>
    <row r="24" spans="2:41" x14ac:dyDescent="0.25">
      <c r="C24" s="34" t="s">
        <v>10</v>
      </c>
      <c r="D24" s="34"/>
      <c r="F24" s="34" t="s">
        <v>11</v>
      </c>
      <c r="G24" s="34"/>
      <c r="I24" s="34" t="s">
        <v>12</v>
      </c>
      <c r="J24" s="34"/>
      <c r="L24" s="34" t="s">
        <v>13</v>
      </c>
      <c r="M24" s="34"/>
      <c r="R24" s="27"/>
      <c r="S24" s="20" t="s">
        <v>17</v>
      </c>
      <c r="T24" s="38" t="s">
        <v>45</v>
      </c>
      <c r="U24" s="38"/>
      <c r="V24" s="38"/>
      <c r="W24" s="38"/>
      <c r="X24" s="38"/>
      <c r="Y24" s="38"/>
      <c r="Z24" s="38"/>
      <c r="AA24" s="38"/>
      <c r="AB24" s="38"/>
      <c r="AC24" s="38"/>
      <c r="AD24" s="38"/>
      <c r="AE24" s="38"/>
      <c r="AF24" s="38"/>
      <c r="AH24" s="14"/>
      <c r="AI24" s="14"/>
      <c r="AJ24" s="14"/>
      <c r="AK24" s="14"/>
      <c r="AL24" s="40"/>
      <c r="AM24" s="40"/>
      <c r="AN24" s="14"/>
      <c r="AO24" s="14"/>
    </row>
    <row r="25" spans="2:41" x14ac:dyDescent="0.25">
      <c r="C25" s="32"/>
      <c r="D25" s="33"/>
      <c r="F25" s="32"/>
      <c r="G25" s="33"/>
      <c r="I25" s="32"/>
      <c r="J25" s="33"/>
      <c r="L25" s="32"/>
      <c r="M25" s="33"/>
      <c r="N25" s="16" t="s">
        <v>14</v>
      </c>
      <c r="O25" s="16">
        <f>IF(I25=N25,1,0)</f>
        <v>0</v>
      </c>
      <c r="R25" s="27"/>
      <c r="S25" s="10"/>
      <c r="T25" s="38"/>
      <c r="U25" s="38"/>
      <c r="V25" s="38"/>
      <c r="W25" s="38"/>
      <c r="X25" s="38"/>
      <c r="Y25" s="38"/>
      <c r="Z25" s="38"/>
      <c r="AA25" s="38"/>
      <c r="AB25" s="38"/>
      <c r="AC25" s="38"/>
      <c r="AD25" s="38"/>
      <c r="AE25" s="38"/>
      <c r="AF25" s="38"/>
      <c r="AH25" s="14"/>
      <c r="AI25" s="14"/>
      <c r="AJ25" s="14"/>
      <c r="AK25" s="14"/>
      <c r="AL25" s="14"/>
      <c r="AM25" s="14"/>
      <c r="AN25" s="14"/>
      <c r="AO25" s="14"/>
    </row>
    <row r="26" spans="2:41" x14ac:dyDescent="0.25">
      <c r="R26" s="27"/>
      <c r="S26" s="10"/>
      <c r="T26" s="10"/>
      <c r="U26" s="10"/>
      <c r="V26" s="10"/>
      <c r="W26" s="10"/>
      <c r="X26" s="10"/>
      <c r="Y26" s="10"/>
      <c r="Z26" s="10"/>
      <c r="AA26" s="10"/>
      <c r="AB26" s="10"/>
      <c r="AC26" s="10"/>
      <c r="AD26" s="10"/>
      <c r="AE26" s="10"/>
      <c r="AH26" s="14"/>
      <c r="AI26" s="14"/>
      <c r="AJ26" s="14"/>
      <c r="AK26" s="14"/>
      <c r="AL26" s="14"/>
      <c r="AM26" s="14"/>
      <c r="AN26" s="14"/>
      <c r="AO26" s="14"/>
    </row>
    <row r="27" spans="2:41" x14ac:dyDescent="0.25">
      <c r="B27" t="s">
        <v>15</v>
      </c>
      <c r="C27" s="38" t="s">
        <v>34</v>
      </c>
      <c r="D27" s="38"/>
      <c r="E27" s="38"/>
      <c r="F27" s="38"/>
      <c r="G27" s="38"/>
      <c r="H27" s="38"/>
      <c r="I27" s="38"/>
      <c r="J27" s="38"/>
      <c r="K27" s="38"/>
      <c r="L27" s="38"/>
      <c r="M27" s="38"/>
      <c r="N27" s="38"/>
      <c r="O27" s="38"/>
      <c r="P27" s="38"/>
      <c r="Q27" s="38"/>
      <c r="R27" s="27"/>
      <c r="S27" s="7"/>
      <c r="U27" s="10"/>
      <c r="V27" s="34"/>
      <c r="W27" s="34"/>
      <c r="X27" s="34"/>
      <c r="Y27" s="41"/>
      <c r="Z27" s="11"/>
      <c r="AA27" s="42"/>
      <c r="AB27" s="43"/>
      <c r="AC27" s="43"/>
      <c r="AD27" s="41"/>
      <c r="AE27" s="12"/>
      <c r="AH27" s="14"/>
      <c r="AI27" s="14"/>
      <c r="AJ27" s="14"/>
      <c r="AK27" s="14"/>
      <c r="AL27" s="14"/>
      <c r="AM27" s="14"/>
      <c r="AN27" s="14"/>
      <c r="AO27" s="14"/>
    </row>
    <row r="28" spans="2:41" x14ac:dyDescent="0.25">
      <c r="C28" s="38"/>
      <c r="D28" s="38"/>
      <c r="E28" s="38"/>
      <c r="F28" s="38"/>
      <c r="G28" s="38"/>
      <c r="H28" s="38"/>
      <c r="I28" s="38"/>
      <c r="J28" s="38"/>
      <c r="K28" s="38"/>
      <c r="L28" s="38"/>
      <c r="M28" s="38"/>
      <c r="N28" s="38"/>
      <c r="O28" s="38"/>
      <c r="P28" s="38"/>
      <c r="Q28" s="38"/>
      <c r="R28" s="27"/>
      <c r="S28" s="10"/>
      <c r="T28" s="10"/>
      <c r="U28" s="10"/>
      <c r="V28" s="10"/>
      <c r="W28" s="10"/>
      <c r="X28" s="10"/>
      <c r="Y28" s="41"/>
      <c r="Z28" s="10"/>
      <c r="AA28" s="42"/>
      <c r="AB28" s="43"/>
      <c r="AC28" s="43"/>
      <c r="AD28" s="41"/>
      <c r="AE28" s="10"/>
      <c r="AH28" s="14"/>
      <c r="AI28" s="14"/>
      <c r="AJ28" s="14"/>
      <c r="AK28" s="14"/>
      <c r="AL28" s="14"/>
      <c r="AM28" s="14"/>
      <c r="AN28" s="14"/>
      <c r="AO28" s="14"/>
    </row>
    <row r="29" spans="2:41" x14ac:dyDescent="0.25">
      <c r="R29" s="27"/>
      <c r="AH29" s="14"/>
      <c r="AI29" s="14"/>
      <c r="AJ29" s="14"/>
      <c r="AK29" s="14"/>
      <c r="AL29" s="40"/>
      <c r="AM29" s="40"/>
      <c r="AN29" s="40"/>
      <c r="AO29" s="14"/>
    </row>
    <row r="30" spans="2:41" x14ac:dyDescent="0.25">
      <c r="B30" t="s">
        <v>5</v>
      </c>
      <c r="C30" s="38" t="s">
        <v>35</v>
      </c>
      <c r="D30" s="38"/>
      <c r="E30" s="38"/>
      <c r="F30" s="38"/>
      <c r="G30" s="38"/>
      <c r="H30" s="38"/>
      <c r="I30" s="38"/>
      <c r="J30" s="38"/>
      <c r="K30" s="38"/>
      <c r="L30" s="38"/>
      <c r="M30" s="38"/>
      <c r="N30" s="38"/>
      <c r="O30" s="38"/>
      <c r="P30" s="38"/>
      <c r="Q30" s="38"/>
      <c r="R30" s="27"/>
      <c r="AH30" s="14"/>
      <c r="AI30" s="14"/>
      <c r="AJ30" s="14"/>
      <c r="AK30" s="14"/>
      <c r="AL30" s="40"/>
      <c r="AM30" s="40"/>
      <c r="AN30" s="40"/>
      <c r="AO30" s="14"/>
    </row>
    <row r="31" spans="2:41" x14ac:dyDescent="0.25">
      <c r="C31" s="38"/>
      <c r="D31" s="38"/>
      <c r="E31" s="38"/>
      <c r="F31" s="38"/>
      <c r="G31" s="38"/>
      <c r="H31" s="38"/>
      <c r="I31" s="38"/>
      <c r="J31" s="38"/>
      <c r="K31" s="38"/>
      <c r="L31" s="38"/>
      <c r="M31" s="38"/>
      <c r="N31" s="38"/>
      <c r="O31" s="38"/>
      <c r="P31" s="38"/>
      <c r="Q31" s="38"/>
      <c r="R31" s="27"/>
      <c r="T31" t="s">
        <v>5</v>
      </c>
      <c r="U31" s="44">
        <v>30</v>
      </c>
      <c r="V31" s="44"/>
      <c r="W31" s="6"/>
      <c r="X31" s="6"/>
      <c r="Z31" s="2" t="s">
        <v>7</v>
      </c>
      <c r="AA31" s="44">
        <v>26</v>
      </c>
      <c r="AB31" s="44"/>
      <c r="AH31" s="14"/>
      <c r="AI31" s="14"/>
      <c r="AJ31" s="14"/>
      <c r="AK31" s="14"/>
      <c r="AL31" s="14"/>
      <c r="AM31" s="14"/>
      <c r="AN31" s="14"/>
      <c r="AO31" s="14"/>
    </row>
    <row r="32" spans="2:41" x14ac:dyDescent="0.25">
      <c r="R32" s="27"/>
      <c r="T32" t="s">
        <v>6</v>
      </c>
      <c r="U32" s="44">
        <v>28</v>
      </c>
      <c r="V32" s="44"/>
      <c r="W32" s="6"/>
      <c r="X32" s="6"/>
      <c r="Z32" t="s">
        <v>8</v>
      </c>
      <c r="AA32" s="44">
        <v>32</v>
      </c>
      <c r="AB32" s="44"/>
      <c r="AC32" s="6"/>
    </row>
    <row r="33" spans="2:32" x14ac:dyDescent="0.25">
      <c r="B33" t="s">
        <v>6</v>
      </c>
      <c r="C33" s="38" t="s">
        <v>37</v>
      </c>
      <c r="D33" s="38"/>
      <c r="E33" s="38"/>
      <c r="F33" s="38"/>
      <c r="G33" s="38"/>
      <c r="H33" s="38"/>
      <c r="I33" s="38"/>
      <c r="J33" s="38"/>
      <c r="K33" s="38"/>
      <c r="L33" s="38"/>
      <c r="M33" s="38"/>
      <c r="N33" s="38"/>
      <c r="O33" s="38"/>
      <c r="P33" s="38"/>
      <c r="Q33" s="38"/>
      <c r="R33" s="27"/>
      <c r="AB33" s="6"/>
      <c r="AC33" s="6"/>
    </row>
    <row r="34" spans="2:32" x14ac:dyDescent="0.25">
      <c r="C34" s="38"/>
      <c r="D34" s="38"/>
      <c r="E34" s="38"/>
      <c r="F34" s="38"/>
      <c r="G34" s="38"/>
      <c r="H34" s="38"/>
      <c r="I34" s="38"/>
      <c r="J34" s="38"/>
      <c r="K34" s="38"/>
      <c r="L34" s="38"/>
      <c r="M34" s="38"/>
      <c r="N34" s="38"/>
      <c r="O34" s="38"/>
      <c r="P34" s="38"/>
      <c r="Q34" s="38"/>
      <c r="R34" s="27"/>
      <c r="T34" s="34" t="s">
        <v>10</v>
      </c>
      <c r="U34" s="34"/>
      <c r="W34" s="34" t="s">
        <v>11</v>
      </c>
      <c r="X34" s="34"/>
      <c r="Z34" s="34" t="s">
        <v>12</v>
      </c>
      <c r="AA34" s="34"/>
      <c r="AC34" s="34" t="s">
        <v>13</v>
      </c>
      <c r="AD34" s="34"/>
    </row>
    <row r="35" spans="2:32" x14ac:dyDescent="0.25">
      <c r="R35" s="27"/>
      <c r="T35" s="32"/>
      <c r="U35" s="33"/>
      <c r="W35" s="32"/>
      <c r="X35" s="33"/>
      <c r="Z35" s="32"/>
      <c r="AA35" s="33"/>
      <c r="AC35" s="32"/>
      <c r="AD35" s="33"/>
      <c r="AE35" s="16" t="s">
        <v>14</v>
      </c>
      <c r="AF35" s="16">
        <f>IF(T35=AE35,1,0)</f>
        <v>0</v>
      </c>
    </row>
    <row r="36" spans="2:32" x14ac:dyDescent="0.25">
      <c r="B36" s="2" t="s">
        <v>7</v>
      </c>
      <c r="C36" s="38" t="s">
        <v>36</v>
      </c>
      <c r="D36" s="38"/>
      <c r="E36" s="38"/>
      <c r="F36" s="38"/>
      <c r="G36" s="38"/>
      <c r="H36" s="38"/>
      <c r="I36" s="38"/>
      <c r="J36" s="38"/>
      <c r="K36" s="38"/>
      <c r="L36" s="38"/>
      <c r="M36" s="38"/>
      <c r="N36" s="38"/>
      <c r="O36" s="38"/>
      <c r="P36" s="38"/>
      <c r="Q36" s="38"/>
      <c r="R36" s="27"/>
    </row>
    <row r="37" spans="2:32" x14ac:dyDescent="0.25">
      <c r="C37" s="38"/>
      <c r="D37" s="38"/>
      <c r="E37" s="38"/>
      <c r="F37" s="38"/>
      <c r="G37" s="38"/>
      <c r="H37" s="38"/>
      <c r="I37" s="38"/>
      <c r="J37" s="38"/>
      <c r="K37" s="38"/>
      <c r="L37" s="38"/>
      <c r="M37" s="38"/>
      <c r="N37" s="38"/>
      <c r="O37" s="38"/>
      <c r="P37" s="38"/>
      <c r="Q37" s="38"/>
      <c r="R37" s="27"/>
      <c r="S37" s="20" t="s">
        <v>18</v>
      </c>
      <c r="T37" s="38" t="s">
        <v>45</v>
      </c>
      <c r="U37" s="38"/>
      <c r="V37" s="38"/>
      <c r="W37" s="38"/>
      <c r="X37" s="38"/>
      <c r="Y37" s="38"/>
      <c r="Z37" s="38"/>
      <c r="AA37" s="38"/>
      <c r="AB37" s="38"/>
      <c r="AC37" s="38"/>
      <c r="AD37" s="38"/>
      <c r="AE37" s="38"/>
      <c r="AF37" s="38"/>
    </row>
    <row r="38" spans="2:32" x14ac:dyDescent="0.25">
      <c r="R38" s="27"/>
      <c r="T38" s="38"/>
      <c r="U38" s="38"/>
      <c r="V38" s="38"/>
      <c r="W38" s="38"/>
      <c r="X38" s="38"/>
      <c r="Y38" s="38"/>
      <c r="Z38" s="38"/>
      <c r="AA38" s="38"/>
      <c r="AB38" s="38"/>
      <c r="AC38" s="38"/>
      <c r="AD38" s="38"/>
      <c r="AE38" s="38"/>
      <c r="AF38" s="38"/>
    </row>
    <row r="39" spans="2:32" x14ac:dyDescent="0.25">
      <c r="B39" t="s">
        <v>8</v>
      </c>
      <c r="C39" s="38" t="s">
        <v>38</v>
      </c>
      <c r="D39" s="38"/>
      <c r="E39" s="38"/>
      <c r="F39" s="38"/>
      <c r="G39" s="38"/>
      <c r="H39" s="38"/>
      <c r="I39" s="38"/>
      <c r="J39" s="38"/>
      <c r="K39" s="38"/>
      <c r="L39" s="38"/>
      <c r="M39" s="38"/>
      <c r="N39" s="38"/>
      <c r="O39" s="38"/>
      <c r="P39" s="38"/>
      <c r="Q39" s="38"/>
      <c r="R39" s="27"/>
    </row>
    <row r="40" spans="2:32" x14ac:dyDescent="0.25">
      <c r="C40" s="38"/>
      <c r="D40" s="38"/>
      <c r="E40" s="38"/>
      <c r="F40" s="38"/>
      <c r="G40" s="38"/>
      <c r="H40" s="38"/>
      <c r="I40" s="38"/>
      <c r="J40" s="38"/>
      <c r="K40" s="38"/>
      <c r="L40" s="38"/>
      <c r="M40" s="38"/>
      <c r="N40" s="38"/>
      <c r="O40" s="38"/>
      <c r="P40" s="38"/>
      <c r="Q40" s="38"/>
      <c r="R40" s="27"/>
      <c r="S40" s="10"/>
      <c r="Z40" t="s">
        <v>5</v>
      </c>
      <c r="AA40" s="34">
        <v>150</v>
      </c>
      <c r="AB40" s="34"/>
    </row>
    <row r="41" spans="2:32" x14ac:dyDescent="0.25">
      <c r="R41" s="27"/>
      <c r="Z41" t="s">
        <v>6</v>
      </c>
      <c r="AA41" s="34">
        <v>140</v>
      </c>
      <c r="AB41" s="34"/>
    </row>
    <row r="42" spans="2:32" x14ac:dyDescent="0.25">
      <c r="R42" s="27"/>
      <c r="Z42" s="2" t="s">
        <v>7</v>
      </c>
      <c r="AA42" s="34">
        <v>130</v>
      </c>
      <c r="AB42" s="34"/>
      <c r="AC42" s="6"/>
    </row>
    <row r="43" spans="2:32" x14ac:dyDescent="0.25">
      <c r="C43" s="10"/>
      <c r="D43" s="10"/>
      <c r="E43" s="10"/>
      <c r="F43" s="10"/>
      <c r="G43" s="10"/>
      <c r="H43" s="10"/>
      <c r="I43" s="10"/>
      <c r="J43" s="10"/>
      <c r="K43" s="10"/>
      <c r="L43" s="10"/>
      <c r="M43" s="10"/>
      <c r="N43" s="10"/>
      <c r="O43" s="10"/>
      <c r="P43" s="10"/>
      <c r="R43" s="27"/>
      <c r="T43" s="10"/>
      <c r="U43" s="10"/>
      <c r="V43" s="6"/>
      <c r="W43" s="6"/>
      <c r="Z43" t="s">
        <v>8</v>
      </c>
      <c r="AA43" s="34">
        <v>160</v>
      </c>
      <c r="AB43" s="34"/>
      <c r="AC43" s="6"/>
    </row>
    <row r="44" spans="2:32" x14ac:dyDescent="0.25">
      <c r="R44" s="27"/>
      <c r="T44" s="21"/>
      <c r="U44" s="21"/>
      <c r="V44" s="6"/>
      <c r="W44" s="6"/>
    </row>
    <row r="45" spans="2:32" x14ac:dyDescent="0.25">
      <c r="R45" s="27"/>
    </row>
    <row r="46" spans="2:32" x14ac:dyDescent="0.25">
      <c r="C46" s="34" t="s">
        <v>10</v>
      </c>
      <c r="D46" s="34"/>
      <c r="F46" s="34" t="s">
        <v>11</v>
      </c>
      <c r="G46" s="34"/>
      <c r="I46" s="34" t="s">
        <v>12</v>
      </c>
      <c r="J46" s="34"/>
      <c r="L46" s="34" t="s">
        <v>13</v>
      </c>
      <c r="M46" s="34"/>
      <c r="R46" s="27"/>
      <c r="S46" s="34" t="s">
        <v>10</v>
      </c>
      <c r="T46" s="34"/>
      <c r="V46" s="34" t="s">
        <v>11</v>
      </c>
      <c r="W46" s="34"/>
      <c r="Y46" s="34" t="s">
        <v>12</v>
      </c>
      <c r="Z46" s="34"/>
      <c r="AB46" s="34" t="s">
        <v>13</v>
      </c>
      <c r="AC46" s="34"/>
    </row>
    <row r="47" spans="2:32" x14ac:dyDescent="0.25">
      <c r="C47" s="32"/>
      <c r="D47" s="33"/>
      <c r="F47" s="32"/>
      <c r="G47" s="33"/>
      <c r="I47" s="32"/>
      <c r="J47" s="33"/>
      <c r="L47" s="32"/>
      <c r="M47" s="33"/>
      <c r="N47" s="16" t="s">
        <v>14</v>
      </c>
      <c r="O47" s="16">
        <f>IF(F47=N47,1,0)</f>
        <v>0</v>
      </c>
      <c r="R47" s="27"/>
      <c r="S47" s="32"/>
      <c r="T47" s="33"/>
      <c r="V47" s="32"/>
      <c r="W47" s="33"/>
      <c r="Y47" s="32"/>
      <c r="Z47" s="33"/>
      <c r="AB47" s="32"/>
      <c r="AC47" s="33"/>
      <c r="AD47" s="16" t="s">
        <v>14</v>
      </c>
      <c r="AE47" s="16">
        <f>IF(S47=AD47,1,0)</f>
        <v>0</v>
      </c>
    </row>
    <row r="48" spans="2:32" x14ac:dyDescent="0.25">
      <c r="B48" s="1" t="s">
        <v>0</v>
      </c>
      <c r="C48" s="13"/>
      <c r="D48" s="13"/>
      <c r="F48" s="13"/>
      <c r="G48" s="13"/>
      <c r="I48" s="13"/>
      <c r="J48" s="13"/>
      <c r="L48" s="13"/>
      <c r="M48" s="13"/>
      <c r="R48" s="27"/>
      <c r="S48" s="13"/>
      <c r="T48" s="13"/>
      <c r="V48" s="13"/>
      <c r="W48" s="13"/>
      <c r="Y48" s="13"/>
      <c r="Z48" s="13"/>
      <c r="AB48" s="13"/>
      <c r="AC48" s="13"/>
    </row>
    <row r="49" spans="2:33" x14ac:dyDescent="0.25">
      <c r="B49" t="s">
        <v>1</v>
      </c>
      <c r="C49" s="2"/>
      <c r="D49" s="2"/>
      <c r="E49" s="2"/>
      <c r="F49" s="2"/>
      <c r="G49" s="2"/>
      <c r="H49" s="2"/>
      <c r="I49" s="1" t="s">
        <v>2</v>
      </c>
      <c r="J49" s="2"/>
      <c r="K49" s="2"/>
      <c r="L49" s="2"/>
      <c r="M49" s="2"/>
      <c r="O49" s="2"/>
      <c r="P49" t="s">
        <v>23</v>
      </c>
      <c r="R49" s="27"/>
      <c r="T49" s="5" t="s">
        <v>3</v>
      </c>
      <c r="AB49" s="13"/>
      <c r="AC49" s="13"/>
    </row>
    <row r="50" spans="2:33" x14ac:dyDescent="0.25">
      <c r="R50" s="27"/>
    </row>
    <row r="51" spans="2:33" x14ac:dyDescent="0.25">
      <c r="B51" t="s">
        <v>19</v>
      </c>
      <c r="C51" s="38" t="s">
        <v>45</v>
      </c>
      <c r="D51" s="38"/>
      <c r="E51" s="38"/>
      <c r="F51" s="38"/>
      <c r="G51" s="38"/>
      <c r="H51" s="38"/>
      <c r="I51" s="38"/>
      <c r="J51" s="38"/>
      <c r="K51" s="38"/>
      <c r="L51" s="38"/>
      <c r="M51" s="38"/>
      <c r="N51" s="38"/>
      <c r="O51" s="38"/>
      <c r="P51" s="38"/>
      <c r="R51" s="27"/>
      <c r="S51" s="20" t="s">
        <v>22</v>
      </c>
      <c r="T51" s="38" t="s">
        <v>54</v>
      </c>
      <c r="U51" s="38"/>
      <c r="V51" s="38"/>
      <c r="W51" s="38"/>
      <c r="X51" s="38"/>
      <c r="Y51" s="38"/>
      <c r="Z51" s="38"/>
      <c r="AA51" s="38"/>
      <c r="AB51" s="38"/>
      <c r="AC51" s="38"/>
      <c r="AD51" s="38"/>
      <c r="AE51" s="38"/>
      <c r="AF51" s="38"/>
      <c r="AG51" s="10"/>
    </row>
    <row r="52" spans="2:33" x14ac:dyDescent="0.25">
      <c r="C52" s="38"/>
      <c r="D52" s="38"/>
      <c r="E52" s="38"/>
      <c r="F52" s="38"/>
      <c r="G52" s="38"/>
      <c r="H52" s="38"/>
      <c r="I52" s="38"/>
      <c r="J52" s="38"/>
      <c r="K52" s="38"/>
      <c r="L52" s="38"/>
      <c r="M52" s="38"/>
      <c r="N52" s="38"/>
      <c r="O52" s="38"/>
      <c r="P52" s="38"/>
      <c r="R52" s="27"/>
      <c r="S52" s="10"/>
      <c r="T52" s="38"/>
      <c r="U52" s="38"/>
      <c r="V52" s="38"/>
      <c r="W52" s="38"/>
      <c r="X52" s="38"/>
      <c r="Y52" s="38"/>
      <c r="Z52" s="38"/>
      <c r="AA52" s="38"/>
      <c r="AB52" s="38"/>
      <c r="AC52" s="38"/>
      <c r="AD52" s="38"/>
      <c r="AE52" s="38"/>
      <c r="AF52" s="38"/>
      <c r="AG52" s="10"/>
    </row>
    <row r="53" spans="2:33" x14ac:dyDescent="0.25">
      <c r="C53" s="10"/>
      <c r="D53" s="10"/>
      <c r="E53" s="10"/>
      <c r="F53" s="10"/>
      <c r="G53" s="10"/>
      <c r="H53" s="10"/>
      <c r="I53" s="10"/>
      <c r="J53" s="10"/>
      <c r="K53" s="10"/>
      <c r="L53" s="10"/>
      <c r="M53" s="10"/>
      <c r="N53" s="10"/>
      <c r="O53" s="10"/>
      <c r="R53" s="27"/>
      <c r="S53" s="10"/>
      <c r="T53" s="10"/>
      <c r="U53" s="10"/>
      <c r="V53" s="10"/>
      <c r="W53" s="10"/>
      <c r="X53" s="10"/>
      <c r="Y53" s="10"/>
      <c r="Z53" s="10"/>
      <c r="AA53" s="10"/>
      <c r="AB53" s="10"/>
      <c r="AC53" s="10"/>
      <c r="AD53" s="10"/>
      <c r="AE53" s="10"/>
      <c r="AF53" s="10"/>
    </row>
    <row r="54" spans="2:33" x14ac:dyDescent="0.25">
      <c r="C54" s="10"/>
      <c r="D54" s="10"/>
      <c r="E54" s="10"/>
      <c r="F54" s="10"/>
      <c r="G54" s="10"/>
      <c r="H54" s="10"/>
      <c r="I54" s="10"/>
      <c r="J54" s="10"/>
      <c r="K54" t="s">
        <v>5</v>
      </c>
      <c r="L54" t="s">
        <v>47</v>
      </c>
      <c r="M54" s="10"/>
      <c r="N54" s="10"/>
      <c r="O54" s="10"/>
      <c r="R54" s="27"/>
      <c r="T54" s="36" t="s">
        <v>12</v>
      </c>
      <c r="U54" s="36"/>
      <c r="V54" s="22"/>
      <c r="W54" s="22"/>
      <c r="X54" s="22"/>
    </row>
    <row r="55" spans="2:33" ht="18" x14ac:dyDescent="0.35">
      <c r="C55" s="10"/>
      <c r="D55" s="10"/>
      <c r="E55" s="10"/>
      <c r="F55" s="10"/>
      <c r="G55" s="10"/>
      <c r="H55" s="10"/>
      <c r="I55" s="10"/>
      <c r="J55" s="10"/>
      <c r="K55" t="s">
        <v>6</v>
      </c>
      <c r="L55" t="s">
        <v>48</v>
      </c>
      <c r="M55" s="10"/>
      <c r="N55" s="10"/>
      <c r="O55" s="10"/>
      <c r="R55" s="27"/>
      <c r="S55" s="16">
        <v>1</v>
      </c>
      <c r="T55" s="37">
        <v>27</v>
      </c>
      <c r="U55" s="22"/>
      <c r="V55" s="22"/>
      <c r="W55" s="22"/>
      <c r="X55" s="22"/>
      <c r="AA55" t="s">
        <v>5</v>
      </c>
      <c r="AB55" t="s">
        <v>58</v>
      </c>
      <c r="AC55" t="s">
        <v>9</v>
      </c>
      <c r="AD55">
        <v>36</v>
      </c>
    </row>
    <row r="56" spans="2:33" ht="18" x14ac:dyDescent="0.35">
      <c r="K56" t="s">
        <v>7</v>
      </c>
      <c r="L56" t="s">
        <v>49</v>
      </c>
      <c r="R56" s="27"/>
      <c r="S56" s="16">
        <v>2</v>
      </c>
      <c r="T56" s="37"/>
      <c r="U56" s="22"/>
      <c r="V56" s="36">
        <v>45</v>
      </c>
      <c r="W56" s="36"/>
      <c r="X56" s="22"/>
      <c r="AA56" t="s">
        <v>6</v>
      </c>
      <c r="AB56" t="s">
        <v>58</v>
      </c>
      <c r="AC56" t="s">
        <v>9</v>
      </c>
      <c r="AD56">
        <v>24</v>
      </c>
    </row>
    <row r="57" spans="2:33" ht="18" x14ac:dyDescent="0.35">
      <c r="K57" t="s">
        <v>8</v>
      </c>
      <c r="L57" t="s">
        <v>46</v>
      </c>
      <c r="R57" s="27"/>
      <c r="S57" s="16">
        <v>3</v>
      </c>
      <c r="T57" s="37"/>
      <c r="U57" s="22"/>
      <c r="V57" s="22"/>
      <c r="W57" s="22"/>
      <c r="X57" s="22"/>
      <c r="AA57" t="s">
        <v>7</v>
      </c>
      <c r="AB57" t="s">
        <v>58</v>
      </c>
      <c r="AC57" t="s">
        <v>9</v>
      </c>
      <c r="AD57">
        <v>28</v>
      </c>
    </row>
    <row r="58" spans="2:33" ht="18" x14ac:dyDescent="0.35">
      <c r="R58" s="27"/>
      <c r="S58" s="16">
        <v>4</v>
      </c>
      <c r="T58" s="37"/>
      <c r="U58" s="23"/>
      <c r="V58" s="22"/>
      <c r="W58" s="22"/>
      <c r="X58" s="22"/>
      <c r="AA58" t="s">
        <v>8</v>
      </c>
      <c r="AB58" t="s">
        <v>58</v>
      </c>
      <c r="AC58" t="s">
        <v>9</v>
      </c>
      <c r="AD58">
        <v>32</v>
      </c>
    </row>
    <row r="59" spans="2:33" x14ac:dyDescent="0.25">
      <c r="R59" s="27"/>
      <c r="T59" s="24" t="s">
        <v>10</v>
      </c>
      <c r="U59" s="36" t="s">
        <v>57</v>
      </c>
      <c r="V59" s="36"/>
      <c r="W59" s="36"/>
      <c r="X59" s="25" t="s">
        <v>11</v>
      </c>
    </row>
    <row r="60" spans="2:33" x14ac:dyDescent="0.25">
      <c r="C60" s="34" t="s">
        <v>10</v>
      </c>
      <c r="D60" s="34"/>
      <c r="F60" s="34" t="s">
        <v>11</v>
      </c>
      <c r="G60" s="34"/>
      <c r="I60" s="34" t="s">
        <v>12</v>
      </c>
      <c r="J60" s="34"/>
      <c r="L60" s="34" t="s">
        <v>13</v>
      </c>
      <c r="M60" s="34"/>
      <c r="R60" s="27"/>
    </row>
    <row r="61" spans="2:33" x14ac:dyDescent="0.25">
      <c r="C61" s="32"/>
      <c r="D61" s="33"/>
      <c r="F61" s="32"/>
      <c r="G61" s="33"/>
      <c r="I61" s="32"/>
      <c r="J61" s="33"/>
      <c r="L61" s="32"/>
      <c r="M61" s="33"/>
      <c r="N61" s="16" t="s">
        <v>14</v>
      </c>
      <c r="O61" s="16">
        <f>IF(L61=N61,1,0)</f>
        <v>0</v>
      </c>
      <c r="R61" s="27"/>
    </row>
    <row r="62" spans="2:33" x14ac:dyDescent="0.25">
      <c r="R62" s="27"/>
      <c r="S62" s="34" t="s">
        <v>10</v>
      </c>
      <c r="T62" s="34"/>
      <c r="V62" s="34" t="s">
        <v>11</v>
      </c>
      <c r="W62" s="34"/>
      <c r="Y62" s="34" t="s">
        <v>12</v>
      </c>
      <c r="Z62" s="34"/>
      <c r="AB62" s="34" t="s">
        <v>13</v>
      </c>
      <c r="AC62" s="34"/>
    </row>
    <row r="63" spans="2:33" x14ac:dyDescent="0.25">
      <c r="B63" t="s">
        <v>20</v>
      </c>
      <c r="C63" s="35" t="s">
        <v>50</v>
      </c>
      <c r="D63" s="35"/>
      <c r="E63" s="35"/>
      <c r="F63" s="35"/>
      <c r="G63" s="35"/>
      <c r="H63" s="35"/>
      <c r="I63" s="35"/>
      <c r="J63" s="35"/>
      <c r="K63" s="35"/>
      <c r="L63" s="35"/>
      <c r="M63" s="35"/>
      <c r="N63" s="35"/>
      <c r="O63" s="35"/>
      <c r="P63" s="35"/>
      <c r="Q63" s="35"/>
      <c r="R63" s="27"/>
      <c r="S63" s="32"/>
      <c r="T63" s="33"/>
      <c r="V63" s="32"/>
      <c r="W63" s="33"/>
      <c r="Y63" s="32"/>
      <c r="Z63" s="33"/>
      <c r="AB63" s="32"/>
      <c r="AC63" s="33"/>
      <c r="AD63" s="16" t="s">
        <v>14</v>
      </c>
      <c r="AE63" s="16">
        <f>IF(S63=AD63,1,0)</f>
        <v>0</v>
      </c>
    </row>
    <row r="64" spans="2:33" x14ac:dyDescent="0.25">
      <c r="C64" s="35"/>
      <c r="D64" s="35"/>
      <c r="E64" s="35"/>
      <c r="F64" s="35"/>
      <c r="G64" s="35"/>
      <c r="H64" s="35"/>
      <c r="I64" s="35"/>
      <c r="J64" s="35"/>
      <c r="K64" s="35"/>
      <c r="L64" s="35"/>
      <c r="M64" s="35"/>
      <c r="N64" s="35"/>
      <c r="O64" s="35"/>
      <c r="P64" s="35"/>
      <c r="Q64" s="35"/>
      <c r="R64" s="27"/>
    </row>
    <row r="65" spans="2:32" ht="15" customHeight="1" x14ac:dyDescent="0.25">
      <c r="C65" s="35"/>
      <c r="D65" s="35"/>
      <c r="E65" s="35"/>
      <c r="F65" s="35"/>
      <c r="G65" s="35"/>
      <c r="H65" s="35"/>
      <c r="I65" s="35"/>
      <c r="J65" s="35"/>
      <c r="K65" s="35"/>
      <c r="L65" s="35"/>
      <c r="M65" s="35"/>
      <c r="N65" s="35"/>
      <c r="O65" s="35"/>
      <c r="P65" s="35"/>
      <c r="Q65" s="35"/>
      <c r="R65" s="27"/>
    </row>
    <row r="66" spans="2:32" x14ac:dyDescent="0.25">
      <c r="C66" s="35"/>
      <c r="D66" s="35"/>
      <c r="E66" s="35"/>
      <c r="F66" s="35"/>
      <c r="G66" s="35"/>
      <c r="H66" s="35"/>
      <c r="I66" s="35"/>
      <c r="J66" s="35"/>
      <c r="K66" s="35"/>
      <c r="L66" s="35"/>
      <c r="M66" s="35"/>
      <c r="N66" s="35"/>
      <c r="O66" s="35"/>
      <c r="P66" s="35"/>
      <c r="Q66" s="35"/>
      <c r="R66" s="27"/>
    </row>
    <row r="67" spans="2:32" x14ac:dyDescent="0.25">
      <c r="C67" s="35"/>
      <c r="D67" s="35"/>
      <c r="E67" s="35"/>
      <c r="F67" s="35"/>
      <c r="G67" s="35"/>
      <c r="H67" s="35"/>
      <c r="I67" s="35"/>
      <c r="J67" s="35"/>
      <c r="K67" s="35"/>
      <c r="L67" s="35"/>
      <c r="M67" s="35"/>
      <c r="N67" s="35"/>
      <c r="O67" s="35"/>
      <c r="P67" s="35"/>
      <c r="Q67" s="35"/>
      <c r="R67" s="27"/>
      <c r="S67" s="20" t="s">
        <v>24</v>
      </c>
      <c r="T67" s="38" t="s">
        <v>59</v>
      </c>
      <c r="U67" s="38"/>
      <c r="V67" s="38"/>
      <c r="W67" s="38"/>
      <c r="X67" s="38"/>
      <c r="Y67" s="38"/>
      <c r="Z67" s="38"/>
      <c r="AA67" s="38"/>
      <c r="AB67" s="38"/>
      <c r="AC67" s="38"/>
      <c r="AD67" s="38"/>
      <c r="AE67" s="38"/>
      <c r="AF67" s="38"/>
    </row>
    <row r="68" spans="2:32" x14ac:dyDescent="0.25">
      <c r="C68" s="35"/>
      <c r="D68" s="35"/>
      <c r="E68" s="35"/>
      <c r="F68" s="35"/>
      <c r="G68" s="35"/>
      <c r="H68" s="35"/>
      <c r="I68" s="35"/>
      <c r="J68" s="35"/>
      <c r="K68" s="35"/>
      <c r="L68" s="35"/>
      <c r="M68" s="35"/>
      <c r="N68" s="35"/>
      <c r="O68" s="35"/>
      <c r="P68" s="35"/>
      <c r="Q68" s="35"/>
      <c r="R68" s="27"/>
      <c r="S68" s="10"/>
      <c r="T68" s="38"/>
      <c r="U68" s="38"/>
      <c r="V68" s="38"/>
      <c r="W68" s="38"/>
      <c r="X68" s="38"/>
      <c r="Y68" s="38"/>
      <c r="Z68" s="38"/>
      <c r="AA68" s="38"/>
      <c r="AB68" s="38"/>
      <c r="AC68" s="38"/>
      <c r="AD68" s="38"/>
      <c r="AE68" s="38"/>
      <c r="AF68" s="38"/>
    </row>
    <row r="69" spans="2:32" x14ac:dyDescent="0.25">
      <c r="C69" s="35"/>
      <c r="D69" s="35"/>
      <c r="E69" s="35"/>
      <c r="F69" s="35"/>
      <c r="G69" s="35"/>
      <c r="H69" s="35"/>
      <c r="I69" s="35"/>
      <c r="J69" s="35"/>
      <c r="K69" s="35"/>
      <c r="L69" s="35"/>
      <c r="M69" s="35"/>
      <c r="N69" s="35"/>
      <c r="O69" s="35"/>
      <c r="P69" s="35"/>
      <c r="Q69" s="35"/>
      <c r="R69" s="27"/>
      <c r="S69" s="10"/>
      <c r="T69" s="38"/>
      <c r="U69" s="38"/>
      <c r="V69" s="38"/>
      <c r="W69" s="38"/>
      <c r="X69" s="38"/>
      <c r="Y69" s="38"/>
      <c r="Z69" s="38"/>
      <c r="AA69" s="38"/>
      <c r="AB69" s="38"/>
      <c r="AC69" s="38"/>
      <c r="AD69" s="38"/>
      <c r="AE69" s="38"/>
      <c r="AF69" s="38"/>
    </row>
    <row r="70" spans="2:32" x14ac:dyDescent="0.25">
      <c r="R70" s="27"/>
    </row>
    <row r="71" spans="2:32" x14ac:dyDescent="0.25">
      <c r="L71" t="s">
        <v>5</v>
      </c>
      <c r="M71" t="s">
        <v>51</v>
      </c>
      <c r="N71" s="10"/>
      <c r="O71" s="10"/>
      <c r="R71" s="27"/>
      <c r="U71">
        <v>10</v>
      </c>
    </row>
    <row r="72" spans="2:32" x14ac:dyDescent="0.25">
      <c r="L72" t="s">
        <v>6</v>
      </c>
      <c r="M72">
        <v>3</v>
      </c>
      <c r="N72" s="10"/>
      <c r="O72" s="10"/>
      <c r="R72" s="27"/>
      <c r="U72">
        <v>20</v>
      </c>
    </row>
    <row r="73" spans="2:32" x14ac:dyDescent="0.25">
      <c r="L73" t="s">
        <v>7</v>
      </c>
      <c r="M73" t="s">
        <v>52</v>
      </c>
      <c r="N73" s="10"/>
      <c r="R73" s="27"/>
      <c r="U73">
        <v>30</v>
      </c>
    </row>
    <row r="74" spans="2:32" x14ac:dyDescent="0.25">
      <c r="L74" t="s">
        <v>8</v>
      </c>
      <c r="M74" t="s">
        <v>53</v>
      </c>
      <c r="N74" s="10"/>
      <c r="R74" s="27"/>
      <c r="U74">
        <v>40</v>
      </c>
    </row>
    <row r="75" spans="2:32" x14ac:dyDescent="0.25">
      <c r="R75" s="28"/>
      <c r="U75">
        <v>50</v>
      </c>
    </row>
    <row r="76" spans="2:32" x14ac:dyDescent="0.25">
      <c r="R76" s="28"/>
    </row>
    <row r="77" spans="2:32" ht="15" customHeight="1" x14ac:dyDescent="0.25">
      <c r="B77" s="34" t="s">
        <v>10</v>
      </c>
      <c r="C77" s="34"/>
      <c r="E77" s="34" t="s">
        <v>11</v>
      </c>
      <c r="F77" s="34"/>
      <c r="H77" s="34" t="s">
        <v>12</v>
      </c>
      <c r="I77" s="34"/>
      <c r="K77" s="34" t="s">
        <v>13</v>
      </c>
      <c r="L77" s="34"/>
      <c r="R77" s="28"/>
      <c r="S77" s="2"/>
      <c r="T77" s="2"/>
      <c r="U77" s="2"/>
    </row>
    <row r="78" spans="2:32" x14ac:dyDescent="0.25">
      <c r="B78" s="32"/>
      <c r="C78" s="33"/>
      <c r="E78" s="32"/>
      <c r="F78" s="33"/>
      <c r="H78" s="32"/>
      <c r="I78" s="33"/>
      <c r="K78" s="32"/>
      <c r="L78" s="33"/>
      <c r="M78" s="16" t="s">
        <v>14</v>
      </c>
      <c r="N78" s="16">
        <f>IF(B78=M78,1,0)</f>
        <v>0</v>
      </c>
      <c r="R78" s="28"/>
      <c r="S78" s="2"/>
      <c r="T78" s="2"/>
      <c r="U78" s="2"/>
    </row>
    <row r="79" spans="2:32" x14ac:dyDescent="0.25">
      <c r="C79" s="4"/>
      <c r="D79" s="4"/>
      <c r="E79" s="4"/>
      <c r="F79" s="4"/>
      <c r="G79" s="4"/>
      <c r="H79" s="4"/>
      <c r="I79" s="4"/>
      <c r="J79" s="4"/>
      <c r="K79" s="4"/>
      <c r="L79" s="4"/>
      <c r="M79" s="4"/>
      <c r="N79" s="4"/>
      <c r="O79" s="4"/>
      <c r="R79" s="28"/>
      <c r="S79" s="2"/>
      <c r="T79" s="2"/>
      <c r="U79" s="2"/>
    </row>
    <row r="80" spans="2:32" x14ac:dyDescent="0.25">
      <c r="B80" t="s">
        <v>21</v>
      </c>
      <c r="C80" s="38" t="s">
        <v>54</v>
      </c>
      <c r="D80" s="38"/>
      <c r="E80" s="38"/>
      <c r="F80" s="38"/>
      <c r="G80" s="38"/>
      <c r="H80" s="38"/>
      <c r="I80" s="38"/>
      <c r="J80" s="38"/>
      <c r="K80" s="38"/>
      <c r="L80" s="38"/>
      <c r="M80" s="38"/>
      <c r="N80" s="38"/>
      <c r="O80" s="38"/>
      <c r="P80" s="38"/>
      <c r="R80" s="28"/>
    </row>
    <row r="81" spans="1:33" x14ac:dyDescent="0.25">
      <c r="C81" s="38"/>
      <c r="D81" s="38"/>
      <c r="E81" s="38"/>
      <c r="F81" s="38"/>
      <c r="G81" s="38"/>
      <c r="H81" s="38"/>
      <c r="I81" s="38"/>
      <c r="J81" s="38"/>
      <c r="K81" s="38"/>
      <c r="L81" s="38"/>
      <c r="M81" s="38"/>
      <c r="N81" s="38"/>
      <c r="O81" s="38"/>
      <c r="P81" s="38"/>
      <c r="R81" s="28"/>
    </row>
    <row r="82" spans="1:33" x14ac:dyDescent="0.25">
      <c r="R82" s="28"/>
    </row>
    <row r="83" spans="1:33" x14ac:dyDescent="0.25">
      <c r="B83" s="36" t="str">
        <f>'[1]8° 2'!AB34</f>
        <v>C</v>
      </c>
      <c r="C83" s="36"/>
      <c r="D83" s="22"/>
      <c r="E83" s="22"/>
      <c r="F83" s="22"/>
      <c r="R83" s="28"/>
      <c r="S83" t="s">
        <v>5</v>
      </c>
      <c r="T83" s="10" t="s">
        <v>27</v>
      </c>
      <c r="U83" s="10"/>
      <c r="V83" s="10"/>
      <c r="W83" s="6"/>
      <c r="Y83" s="2" t="s">
        <v>7</v>
      </c>
      <c r="Z83" s="10" t="s">
        <v>25</v>
      </c>
      <c r="AA83" s="10"/>
      <c r="AB83" s="10"/>
      <c r="AC83" s="6"/>
    </row>
    <row r="84" spans="1:33" ht="18" x14ac:dyDescent="0.35">
      <c r="B84" s="37" t="s">
        <v>55</v>
      </c>
      <c r="C84" s="22"/>
      <c r="D84" s="22"/>
      <c r="E84" s="22"/>
      <c r="F84" s="22"/>
      <c r="K84" t="s">
        <v>5</v>
      </c>
      <c r="L84" t="s">
        <v>56</v>
      </c>
      <c r="M84" t="s">
        <v>9</v>
      </c>
      <c r="N84">
        <v>16</v>
      </c>
      <c r="R84" s="28"/>
      <c r="S84" t="s">
        <v>6</v>
      </c>
      <c r="T84" s="10" t="s">
        <v>26</v>
      </c>
      <c r="U84" s="10"/>
      <c r="V84" s="10"/>
      <c r="W84" s="6"/>
      <c r="Y84" t="s">
        <v>8</v>
      </c>
      <c r="Z84" s="10" t="s">
        <v>28</v>
      </c>
      <c r="AA84" s="10"/>
      <c r="AB84" s="10"/>
      <c r="AC84" s="6"/>
    </row>
    <row r="85" spans="1:33" ht="18" x14ac:dyDescent="0.35">
      <c r="B85" s="37"/>
      <c r="C85" s="22"/>
      <c r="D85" s="36">
        <v>40</v>
      </c>
      <c r="E85" s="36"/>
      <c r="F85" s="22"/>
      <c r="K85" t="s">
        <v>6</v>
      </c>
      <c r="L85" t="s">
        <v>56</v>
      </c>
      <c r="M85" t="s">
        <v>9</v>
      </c>
      <c r="N85">
        <v>24</v>
      </c>
      <c r="R85" s="28"/>
    </row>
    <row r="86" spans="1:33" ht="18" x14ac:dyDescent="0.35">
      <c r="B86" s="37"/>
      <c r="C86" s="22"/>
      <c r="D86" s="22"/>
      <c r="E86" s="22"/>
      <c r="F86" s="22"/>
      <c r="K86" t="s">
        <v>7</v>
      </c>
      <c r="L86" t="s">
        <v>56</v>
      </c>
      <c r="M86" t="s">
        <v>9</v>
      </c>
      <c r="N86">
        <v>28</v>
      </c>
      <c r="R86" s="28"/>
    </row>
    <row r="87" spans="1:33" ht="18" x14ac:dyDescent="0.35">
      <c r="B87" s="37"/>
      <c r="C87" s="23"/>
      <c r="D87" s="22"/>
      <c r="E87" s="22"/>
      <c r="F87" s="22"/>
      <c r="K87" t="s">
        <v>8</v>
      </c>
      <c r="L87" t="s">
        <v>56</v>
      </c>
      <c r="M87" t="s">
        <v>9</v>
      </c>
      <c r="N87">
        <v>12</v>
      </c>
      <c r="R87" s="28"/>
      <c r="S87" s="34" t="s">
        <v>10</v>
      </c>
      <c r="T87" s="34"/>
      <c r="V87" s="34" t="s">
        <v>11</v>
      </c>
      <c r="W87" s="34"/>
      <c r="Y87" s="34" t="s">
        <v>12</v>
      </c>
      <c r="Z87" s="34"/>
      <c r="AB87" s="34" t="s">
        <v>13</v>
      </c>
      <c r="AC87" s="34"/>
    </row>
    <row r="88" spans="1:33" x14ac:dyDescent="0.25">
      <c r="B88" s="24" t="str">
        <f>'[1]8° 2'!AB39</f>
        <v>A</v>
      </c>
      <c r="C88" s="36">
        <f>'[1]8° 2'!AC39</f>
        <v>18</v>
      </c>
      <c r="D88" s="36"/>
      <c r="E88" s="26"/>
      <c r="F88" s="25" t="str">
        <f>'[1]8° 2'!AF39</f>
        <v>B</v>
      </c>
      <c r="R88" s="28"/>
      <c r="S88" s="32"/>
      <c r="T88" s="33"/>
      <c r="V88" s="32"/>
      <c r="W88" s="33"/>
      <c r="Y88" s="32"/>
      <c r="Z88" s="33"/>
      <c r="AB88" s="32"/>
      <c r="AC88" s="33"/>
      <c r="AD88" s="16" t="s">
        <v>14</v>
      </c>
      <c r="AE88" s="16">
        <f>IF(Y88=AD88,1,0)</f>
        <v>0</v>
      </c>
    </row>
    <row r="89" spans="1:33" x14ac:dyDescent="0.25">
      <c r="R89" s="28"/>
    </row>
    <row r="90" spans="1:33" x14ac:dyDescent="0.25">
      <c r="C90" s="34" t="s">
        <v>10</v>
      </c>
      <c r="D90" s="34"/>
      <c r="F90" s="34" t="s">
        <v>11</v>
      </c>
      <c r="G90" s="34"/>
      <c r="I90" s="34" t="s">
        <v>12</v>
      </c>
      <c r="J90" s="34"/>
      <c r="L90" s="34" t="s">
        <v>13</v>
      </c>
      <c r="M90" s="34"/>
      <c r="R90" s="28"/>
    </row>
    <row r="91" spans="1:33" x14ac:dyDescent="0.25">
      <c r="C91" s="32"/>
      <c r="D91" s="33"/>
      <c r="F91" s="32"/>
      <c r="G91" s="33"/>
      <c r="I91" s="32"/>
      <c r="J91" s="33"/>
      <c r="L91" s="32"/>
      <c r="M91" s="33"/>
      <c r="N91" s="16" t="s">
        <v>14</v>
      </c>
      <c r="O91" s="16">
        <f>IF(F91=N91,1,0)</f>
        <v>0</v>
      </c>
      <c r="R91" s="28"/>
    </row>
    <row r="92" spans="1:33" x14ac:dyDescent="0.25">
      <c r="R92" s="28"/>
    </row>
    <row r="93" spans="1:33" x14ac:dyDescent="0.25">
      <c r="R93" s="28"/>
    </row>
    <row r="94" spans="1:33" x14ac:dyDescent="0.25">
      <c r="N94" s="14"/>
      <c r="O94" s="16">
        <f>O91+AE88+N78+AE63+O61+O47+AE47+AF35+O25+AF22</f>
        <v>0</v>
      </c>
      <c r="P94" s="16"/>
      <c r="Q94" s="16"/>
      <c r="R94" s="29" t="s">
        <v>60</v>
      </c>
      <c r="S94" s="16"/>
      <c r="T94" s="16"/>
      <c r="U94" s="16"/>
      <c r="V94" s="16"/>
      <c r="W94" s="31">
        <f>O94/2</f>
        <v>0</v>
      </c>
      <c r="X94" s="31"/>
      <c r="Y94" s="14"/>
      <c r="Z94" s="14"/>
      <c r="AA94" s="14"/>
      <c r="AB94" s="14"/>
      <c r="AC94" s="14"/>
      <c r="AD94" s="14"/>
      <c r="AE94" s="14"/>
    </row>
    <row r="95" spans="1:33" x14ac:dyDescent="0.25">
      <c r="N95" s="14"/>
      <c r="O95" s="14"/>
      <c r="P95" s="14"/>
      <c r="Q95" s="14"/>
      <c r="R95" s="30"/>
      <c r="S95" s="14"/>
      <c r="T95" s="14"/>
      <c r="U95" s="14"/>
      <c r="V95" s="14"/>
      <c r="W95" s="14"/>
      <c r="X95" s="14"/>
      <c r="Y95" s="14"/>
      <c r="Z95" s="14"/>
      <c r="AA95" s="14"/>
      <c r="AB95" s="14"/>
      <c r="AC95" s="14"/>
      <c r="AD95" s="14"/>
      <c r="AE95" s="14"/>
    </row>
    <row r="96" spans="1:33" x14ac:dyDescent="0.2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row>
    <row r="97" spans="1:33" x14ac:dyDescent="0.2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row>
    <row r="98" spans="1:33" x14ac:dyDescent="0.25">
      <c r="A98" s="14"/>
      <c r="B98" s="14"/>
      <c r="C98" s="14"/>
      <c r="D98" s="14"/>
      <c r="E98" s="14"/>
      <c r="F98" s="14"/>
      <c r="G98" s="14"/>
      <c r="H98" s="14"/>
      <c r="I98" s="14"/>
      <c r="J98" s="14"/>
      <c r="K98" s="14"/>
      <c r="L98" s="14"/>
      <c r="M98" s="14"/>
      <c r="N98" s="14"/>
      <c r="P98" s="14"/>
      <c r="Q98" s="14"/>
      <c r="R98" s="14"/>
      <c r="S98" s="14"/>
      <c r="T98" s="14"/>
      <c r="U98" s="14"/>
      <c r="V98" s="14"/>
      <c r="W98" s="14"/>
      <c r="X98" s="14"/>
      <c r="Y98" s="14"/>
      <c r="Z98" s="14"/>
      <c r="AA98" s="14"/>
      <c r="AB98" s="14"/>
      <c r="AC98" s="14"/>
      <c r="AD98" s="14"/>
      <c r="AE98" s="14"/>
      <c r="AF98" s="14"/>
      <c r="AG98" s="14"/>
    </row>
    <row r="99" spans="1:33" x14ac:dyDescent="0.2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row>
    <row r="100" spans="1:33" x14ac:dyDescent="0.2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row>
    <row r="101" spans="1:33" x14ac:dyDescent="0.2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row>
    <row r="102" spans="1:33" x14ac:dyDescent="0.2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row>
    <row r="103" spans="1:33" x14ac:dyDescent="0.2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row>
    <row r="104" spans="1:33" x14ac:dyDescent="0.2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row>
    <row r="105" spans="1:33" x14ac:dyDescent="0.2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row>
    <row r="106" spans="1:33" x14ac:dyDescent="0.2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row>
    <row r="107" spans="1:33" x14ac:dyDescent="0.2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row>
    <row r="108" spans="1:33" x14ac:dyDescent="0.2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row>
    <row r="109" spans="1:33" x14ac:dyDescent="0.2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row>
    <row r="110" spans="1:33" x14ac:dyDescent="0.2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row>
    <row r="111" spans="1:33" x14ac:dyDescent="0.2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row>
    <row r="112" spans="1:33" x14ac:dyDescent="0.2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row>
    <row r="113" spans="1:33" x14ac:dyDescent="0.2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row>
  </sheetData>
  <sheetProtection password="CEC9" sheet="1" objects="1" scenarios="1"/>
  <mergeCells count="125">
    <mergeCell ref="AA41:AB41"/>
    <mergeCell ref="AA42:AB42"/>
    <mergeCell ref="AA43:AB43"/>
    <mergeCell ref="C51:P52"/>
    <mergeCell ref="T51:AF52"/>
    <mergeCell ref="C4:Q5"/>
    <mergeCell ref="C27:Q28"/>
    <mergeCell ref="C30:Q31"/>
    <mergeCell ref="C36:Q37"/>
    <mergeCell ref="C33:Q34"/>
    <mergeCell ref="C39:Q40"/>
    <mergeCell ref="T4:AG6"/>
    <mergeCell ref="T15:AG16"/>
    <mergeCell ref="T24:AF25"/>
    <mergeCell ref="AA31:AB31"/>
    <mergeCell ref="U31:V31"/>
    <mergeCell ref="U32:V32"/>
    <mergeCell ref="AA32:AB32"/>
    <mergeCell ref="T37:AF38"/>
    <mergeCell ref="AA40:AB40"/>
    <mergeCell ref="S46:T46"/>
    <mergeCell ref="V46:W46"/>
    <mergeCell ref="Y46:Z46"/>
    <mergeCell ref="S87:T87"/>
    <mergeCell ref="V87:W87"/>
    <mergeCell ref="Y87:Z87"/>
    <mergeCell ref="AB87:AC87"/>
    <mergeCell ref="S88:T88"/>
    <mergeCell ref="V88:W88"/>
    <mergeCell ref="Y88:Z88"/>
    <mergeCell ref="AB88:AC88"/>
    <mergeCell ref="T67:AF69"/>
    <mergeCell ref="T54:U54"/>
    <mergeCell ref="T55:T58"/>
    <mergeCell ref="U59:W59"/>
    <mergeCell ref="V56:W56"/>
    <mergeCell ref="L47:M47"/>
    <mergeCell ref="C46:D46"/>
    <mergeCell ref="F46:G46"/>
    <mergeCell ref="I46:J46"/>
    <mergeCell ref="L46:M46"/>
    <mergeCell ref="T21:U21"/>
    <mergeCell ref="W21:X21"/>
    <mergeCell ref="Z21:AA21"/>
    <mergeCell ref="AC21:AD21"/>
    <mergeCell ref="T22:U22"/>
    <mergeCell ref="W22:X22"/>
    <mergeCell ref="Z22:AA22"/>
    <mergeCell ref="AC22:AD22"/>
    <mergeCell ref="AB46:AC46"/>
    <mergeCell ref="V27:X27"/>
    <mergeCell ref="Y27:Y28"/>
    <mergeCell ref="AA27:AA28"/>
    <mergeCell ref="AB27:AC27"/>
    <mergeCell ref="AB28:AC28"/>
    <mergeCell ref="AD27:AD28"/>
    <mergeCell ref="T35:U35"/>
    <mergeCell ref="W35:X35"/>
    <mergeCell ref="Z35:AA35"/>
    <mergeCell ref="AC35:AD35"/>
    <mergeCell ref="K12:N12"/>
    <mergeCell ref="K10:N10"/>
    <mergeCell ref="K11:N11"/>
    <mergeCell ref="C14:P17"/>
    <mergeCell ref="AL24:AM24"/>
    <mergeCell ref="AL29:AN29"/>
    <mergeCell ref="AL30:AN30"/>
    <mergeCell ref="T34:U34"/>
    <mergeCell ref="W34:X34"/>
    <mergeCell ref="Z34:AA34"/>
    <mergeCell ref="AC34:AD34"/>
    <mergeCell ref="C24:D24"/>
    <mergeCell ref="F24:G24"/>
    <mergeCell ref="I24:J24"/>
    <mergeCell ref="L24:M24"/>
    <mergeCell ref="C25:D25"/>
    <mergeCell ref="F25:G25"/>
    <mergeCell ref="I25:J25"/>
    <mergeCell ref="L25:M25"/>
    <mergeCell ref="AB47:AC47"/>
    <mergeCell ref="S47:T47"/>
    <mergeCell ref="V47:W47"/>
    <mergeCell ref="Y47:Z47"/>
    <mergeCell ref="C47:D47"/>
    <mergeCell ref="F47:G47"/>
    <mergeCell ref="I47:J47"/>
    <mergeCell ref="I90:J90"/>
    <mergeCell ref="L90:M90"/>
    <mergeCell ref="C60:D60"/>
    <mergeCell ref="F60:G60"/>
    <mergeCell ref="I60:J60"/>
    <mergeCell ref="L60:M60"/>
    <mergeCell ref="C61:D61"/>
    <mergeCell ref="F61:G61"/>
    <mergeCell ref="I61:J61"/>
    <mergeCell ref="L61:M61"/>
    <mergeCell ref="C63:Q69"/>
    <mergeCell ref="B83:C83"/>
    <mergeCell ref="B84:B87"/>
    <mergeCell ref="C80:P81"/>
    <mergeCell ref="C88:D88"/>
    <mergeCell ref="D85:E85"/>
    <mergeCell ref="S63:T63"/>
    <mergeCell ref="W94:X94"/>
    <mergeCell ref="V63:W63"/>
    <mergeCell ref="Y63:Z63"/>
    <mergeCell ref="AB63:AC63"/>
    <mergeCell ref="S62:T62"/>
    <mergeCell ref="V62:W62"/>
    <mergeCell ref="Y62:Z62"/>
    <mergeCell ref="AB62:AC62"/>
    <mergeCell ref="C91:D91"/>
    <mergeCell ref="F91:G91"/>
    <mergeCell ref="I91:J91"/>
    <mergeCell ref="L91:M91"/>
    <mergeCell ref="B77:C77"/>
    <mergeCell ref="E77:F77"/>
    <mergeCell ref="H77:I77"/>
    <mergeCell ref="K77:L77"/>
    <mergeCell ref="B78:C78"/>
    <mergeCell ref="E78:F78"/>
    <mergeCell ref="H78:I78"/>
    <mergeCell ref="K78:L78"/>
    <mergeCell ref="C90:D90"/>
    <mergeCell ref="F90:G9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Docente</dc:creator>
  <cp:lastModifiedBy>Docente</cp:lastModifiedBy>
  <dcterms:created xsi:type="dcterms:W3CDTF">2020-02-13T16:17:38Z</dcterms:created>
  <dcterms:modified xsi:type="dcterms:W3CDTF">2020-04-20T01:30:46Z</dcterms:modified>
</cp:coreProperties>
</file>